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1"/>
  </bookViews>
  <sheets>
    <sheet name="metre" sheetId="1" r:id="rId1"/>
    <sheet name="baravord" sheetId="2" r:id="rId2"/>
  </sheets>
  <definedNames>
    <definedName name="_xlnm.Print_Titles" localSheetId="1">'baravord'!$4:$4</definedName>
    <definedName name="_xlnm.Print_Titles" localSheetId="0">'metre'!$4:$4</definedName>
  </definedNames>
  <calcPr fullCalcOnLoad="1"/>
</workbook>
</file>

<file path=xl/sharedStrings.xml><?xml version="1.0" encoding="utf-8"?>
<sst xmlns="http://schemas.openxmlformats.org/spreadsheetml/2006/main" count="4419" uniqueCount="1022">
  <si>
    <t>اضافه بها، به رديفهاي 020102 تا 020104، در ‏صورتي كه، عمليات پايين تراز سطح آب زيرزميني ‏صورت گيرد و براي آبكشي حين انجام كار، كاربردن ‏تلمبه موتوري ضروري باشد.‏</t>
  </si>
  <si>
    <t>اضافه بها نسبت به رديف 020301، هرگاه عمق چاه ‏بيش از20 متر باشد، براي حجم واقع در 5 متر اول ‏مازاد بر20 متر، يك بار، و براي حجم واقع در 5 متر ‏دوم، دو بار، و براي حجم واقع در 5 متر سوم، سه بار ‏و به همين ترتيب براي عمقهاي بيشتر.‏</t>
  </si>
  <si>
    <t>بارگيري مواد حاصله از هر نوع عمليات خاكي، غير ‏لجني، و حمل با هر نوع وسيله دستي تا50 متر و ‏تخليه آن در مواردي كه استفاده از ماشين براي حمل ‏ممكن نباشد.‏</t>
  </si>
  <si>
    <t>اضافه بهابه رديفهاي 020101 و020401، براي 50 متر ‏حمل اضافي با وسايل دستي، كسر50 متر به تناسب ‏محاسبه مي‌شود.‏</t>
  </si>
  <si>
    <t>تسطيح و رگلاژ سطوح خاكريزي و خاكبرداري پي‌ها، ‏گودها و كانالها كه با ماشين انجام شده باشد.‏</t>
  </si>
  <si>
    <t>سرند كردن خاك، شن يا ماسه، برحسب حجم مواد ‏سرند و مصرف شده در محل.‏</t>
  </si>
  <si>
    <t>تهيه، حمل، ريختن، پخش و تسطيح هر نوع خاك ‏زراعتي به هرضخامت.‏</t>
  </si>
  <si>
    <t>ريختن خاكها يا مصالح سنگي موجود در كنار پي‌ها، ‏گودها و كانالها، به‌درون پي‌ها، گودها و كانالها در ‏قشرهاي حداكثر 15 سانتيمتر در هر عمق و پخش و ‏تسطيح لازم.‏</t>
  </si>
  <si>
    <t>پخش و تسطيح خاكهاي ريخته شده در خاكريزها در ‏قشرهاي حداكثر 15 سانتيمتر، در هر عمق و ارتفاع ‏به‌غير از پي‌ها، گودها و كانالها.‏</t>
  </si>
  <si>
    <t>آب پاشي و كوبيدن سطوح خاك برداري شده يا ‏سطح زمين طبيعي، با تراكم 95 درصد به‌روش ‏پروكتور استاندارد.‏</t>
  </si>
  <si>
    <t>آب پاشي و كوبيدن خاكهاي پخش شده در قشرهاي ‏حداكثر 15 سانتيمتر، با تراكم 95 درصد به‌روش ‏پروكتور استاندارد.‏</t>
  </si>
  <si>
    <t xml:space="preserve">فصل‏سوم.عمليات‏خاكي‏باماشين                                      </t>
  </si>
  <si>
    <t>شخم زدن هرنوع زمين غيرسنگي با وسيله مكانيكي، ‏به‌عمق تا 15 سانتيمتر‏‎.‎</t>
  </si>
  <si>
    <t>لجن برداري در زمينهاي لجني با هر وسيله مكانيكي، ‏حمل مواد تا فاصله 20 متر از مركز ثقل برداشت و ‏تخليه آن.‏</t>
  </si>
  <si>
    <t>خاك برداري در زمينهاي نرم باهر وسيله مكانيكي، ‏حمل مواد حاصل از خاك برداري تا فاصله 20 متر از ‏مركز ثقل برداشت و توده كردن آن.‏</t>
  </si>
  <si>
    <t>خاك برداري در زمينهاي سخت با هر وسيله ‏مكانيكي، حمل مواد حاصل از خاك برداري تا فاصله ‏‏20 متر از مركز ثقل برداشت و توده كردن آن.‏</t>
  </si>
  <si>
    <t>بخش 1</t>
  </si>
  <si>
    <t>بخش 2</t>
  </si>
  <si>
    <t>بخش3</t>
  </si>
  <si>
    <t>بخش 4</t>
  </si>
  <si>
    <t>بهای واحد (ريال)</t>
  </si>
  <si>
    <t>بهای کل (ريال)</t>
  </si>
  <si>
    <t xml:space="preserve"> جمع کل فصل (ريال)               </t>
  </si>
  <si>
    <t>تهيه، ساخت و نصب جويست (تير مشبك سبك)، ‏متشكل از نبشي، سپري، تسمه و ميل گرد، با ‏جوشكاري و ساييدن.‏</t>
  </si>
  <si>
    <t>تهيه، ساخت و نصب انواع پلهاي فلزي روي آبروها و ‏كانالها از ناوداني، تيرآهن، ورق و ساير پروفيلهاي ‏لازم با جوشكاري و ساييدن.‏</t>
  </si>
  <si>
    <t>تيرريزي داخل تيرهاي حمال با تيرآهن به صورت ‏تودلي، به منظور پوشش، با برش و جوشكاري لازم. ‏بهاي نبشي و قطعات اتصالي نيز از همين رديف ‏پرداخت مي شود.‏</t>
  </si>
  <si>
    <t>تهيه و نصب تيرحمال متشكل از يك تيرآهن يا ‏ناوداني بدون وصله يا ورقهاي تقويتي، همراه با ‏جوشكاريهاي لازم در محل اتصال با عضو ديگر.‏</t>
  </si>
  <si>
    <t>تهيه، ساخت و نصب تير حمال، متشكل از يك ‏تيرآهن يا ناوداني با وصله يا ورقهاي تقويتي، با برش، ‏جوشكاري و ساييدن همراه با جوشكاري در محل ‏اتصال با عضو ديگر.‏</t>
  </si>
  <si>
    <t>تهيه، ساخت و نصب تير حمال، متشكل از دو يا چند ‏تيرآهن يا ناوداني، در صورتي كه ورقهاي اتصال و ‏وصله‌هاي تقويتي در آن به‌كار رفته باشد، با ‏برشكاري، جوشكاري و ساييدن همراه با جوشكاري ‏در محل اتصال با عضو ديگر.‏</t>
  </si>
  <si>
    <t>تهيه و ساخت تيرهاي مشبك به اشكال مختلف، ‏متشكل از تيرآهن، ناوداني، نبشي، سپري، ورق و ‏تسمه و نصب آن براي دهانه تا20 متر در هر ارتفاع، ‏شامل شابلون سازي، بريدن، جوشكاري و ساييدن با ‏وصله هاي اتصال و قطعات اتصالي به اعضاي ديگر.‏</t>
  </si>
  <si>
    <t>تهيه و ساخت تيرهاي مشبك به اشكال مختلف، ‏متشكل از تيرآهن، ناوداني نبشي، سپري، ورق و تسمه ‏و نصب آن براي دهانه بيش از 20 متر تا 30 متر در ‏هر ارتفاع، شامل شابلون سازي بريدن، جوشكاري و ‏ساييدن با وصله هاي اتصال و قطعات اتصالي به ‏اعضاي ديگر.‏</t>
  </si>
  <si>
    <t>تهيه و ساخت خرپاهاي فلزي به اشكال مختلف، ‏مركب از تيرآهن، ناوداني، نبشي، ورق، تسمه و غيره ‏و نصب آن براي دهانه تا 20 متر در هر ارتفاع، شامل ‏شابلون سازي، بريدن، جوشكاري، ساييدن با وصله ‏هاي اتصال.‏</t>
  </si>
  <si>
    <t>تهيه و ساخت خرپاهاي فلزي به اشكال مختلف، ‏مركب از تيرآهن، ناوداني، نبشي، ورق، تسمه و غيره ‏و نصب آن براي دهانه بيش از20 متر تا30 متر در هر ‏ارتفاع شامل شابلون‌سازي، بريدن، جوشكاري، ‏ساييدن با وصله هاي اتصال.‏</t>
  </si>
  <si>
    <t>تهيه، ساخت و نصب حمالها، قابها (تا دهانه30 متر)، ‏و همچنين ستونهايي كه جان و بال آنها از ورق بريده ‏و ساخته شده اند (اعم از اينكه عرض جان آنها ثابت ‏يا متغير باشد)، با كف ستونها، انواع ورقهاي اتصالي، ‏تقويتي و اتصالهاي واسطه با پيچ و مهره، همراه با ‏برشكاري، س</t>
  </si>
  <si>
    <t>تهيه و نصب باد بند كه هر عضو آن از يك يا چند ‏پروفيل (نبشي، تيرآهن، ناوداني و مانند آن) تشكيل ‏شده باشد با تمام قطعات اتصال، برشكاري، ‏جوشكاري و ساييدن.‏</t>
  </si>
  <si>
    <t>تهيه، ساخت و نصب برجهاي فلزي مرتفع آب، با ‏جوشكاري، برشكاري و ساييدن و پيچ و مهره لازم به ‏طور كامل.‏</t>
  </si>
  <si>
    <t>اضافه بها به رديفهاي تير و تيرحمال درصورت تغيير ‏ارتفاع جان تيرآهن به روش لانه زنبوري بدون استفاده ‏از ورق براي افزايش ارتفاع جان، با ورقهاي تقويتي ‏لازم، برشكاري، جوشكاري و ساييدن.‏</t>
  </si>
  <si>
    <t>اضافه بها به رديفهاي تير و تيرحمال در صورت تغيير ‏ارتفاع جان تيرآهن به روش لانه زنبوري، با استفاده از ‏ورق براي افزايش جان تيرآهن، با ورقهاي تقويتي ‏لازم، برشكاري، جوشكاري و ساييدن.‏</t>
  </si>
  <si>
    <t>اضافه بها به رديفهاي تير و تير حمال در صورت تغيير ‏ارتفاع جان تيرآهن با برش به خط مستقيم در جان ‏تيرآهن، بدون استفاده از ورق براي تغيير ارتفاع جان ‏تيرآهن، همراه با برشكاري، جوشكاري و ساييدن ‏لازم.‏</t>
  </si>
  <si>
    <t>اضافه بها به رديفهاي تير و تيرحمال در صورت تغيير ‏ارتفاع جان تيرآهن با برش مستقيم در جان تيرآهن، با ‏استفاده از ورق براي افزايش ارتفاع جان تيرآهن، ‏همراه با برشكاري، جوشكاري و ساييدن لازم.‏</t>
  </si>
  <si>
    <t>اضافه بها در صورت مصرف تيرآهن بال پهن، به جاي ‏تيرآهن معمولي.‏</t>
  </si>
  <si>
    <t>اضافه بها در صورت خم كردن تيرآهن ناوداني و ‏ساير پروفيلهاي فلزي براي تيرهاي قوسي شكل، پله ‏هاي مدور و مانند آن (فقط براي قسمت قوسي ‏شكل).‏</t>
  </si>
  <si>
    <t>تهيه و ساخت قطعات آهني اتصالي و نصب در داخل ‏كارهاي بتني يا بنايي قبل از اجراي كارهاي ياد شده، ‏از نبشي، سپري، ورق، تسمه، ميل گرد و مانند آن، با ‏شاخكهاي لازم، جوشكاري، برشكاري، سوراخكاري ‏و ساييدن، به طوركامل.‏</t>
  </si>
  <si>
    <t>تهيه، ساخت و به كار بردن قطعات اتصالي از نبشي، ‏سپري، ورق، تسمه و مانند آن، با جوشكاري، ‏برشكاري و ساييدن.‏</t>
  </si>
  <si>
    <t>تهيه و اجراي نبشي لبه پله، آبچكان و ساير موارد ‏همراه با بريدن، جوشكاري و ساييدن.‏</t>
  </si>
  <si>
    <t>جوشكاري با بعد موثر تا 5 ميليمتر، با ساييدن.‏</t>
  </si>
  <si>
    <t>جوشكاري براي بعد موثر بيش از 5 ميليمتر تا 7 ‏ميليمتر با ساييدن.‏</t>
  </si>
  <si>
    <t>جوشكاري براي بعد موثر بيش از 7 ميليمتر تا10 ‏ميليمتر با ساييدن.‏</t>
  </si>
  <si>
    <t>جوشكاري براي بعد موثر بيش از 10 ميليمتر تا 15 ‏ميليمتر با ساييدن.‏</t>
  </si>
  <si>
    <t>تهيه و به كار بردن پيچ و مهره.‏</t>
  </si>
  <si>
    <t>تهيه، ساخت و نصب اسكلت فلزي براي زيرسازي ‏نصب سنگ پلاك به‌طريق خشك شامل نبشي، ‏ناوداني، تيرآهن و قوطي با جوشكاري لازم.‏</t>
  </si>
  <si>
    <t xml:space="preserve">فصل‏دهم.سقف‏سبك‏بتني                                             </t>
  </si>
  <si>
    <t>اجراي سقف بتني به ضخامت 21 سانتيمتر با تيرچه و ‏بلوك توخالي بتني، شامل تهيه تمام مصالح به استثناي ‏ميل‌گرد، و همچنين تهيه تجهيزات مورد لزوم به طور ‏كامل‎.‎</t>
  </si>
  <si>
    <t>اجراي سقف بتني به ضخامت 25 سانتيمتر با تيرچه و ‏بلوك توخالي بتني، شامل تهيه تمام مصالح به استثناي ‏ميل‌گرد، و همچنين تهيه تجهيزات مورد لزوم به طور ‏كامل.‏</t>
  </si>
  <si>
    <t>اجراي سقف بتني به ضخامت 30 سانتيمتر با تيرچه و ‏بلوك توخالي بتني، شامل تهيه تمام مصالح به استثناي ‏ميل‌گرد، و همچنين تهيه تجهيزات مورد لزوم به طور ‏كامل.‏</t>
  </si>
  <si>
    <t>اجراي سقف بتني به ضخامت 35 سانتيمتر با تيرچه و ‏بلوك توخالي بتني، شامل تهيه تمام مصالح به استثناي ‏ميل‌گرد، و همچنين تهيه تجهيزات مورد لزوم به طور ‏كامل.‏</t>
  </si>
  <si>
    <t>اجراي سقف بتني به ضخامت 40 سانتيمتر با تيرچه و ‏بلوك توخالي بتني، شامل تهيه تمام مصالح به استثناي ‏ميل‌گرد، و همچنين تهيه تجهيزات مورد لزوم به طور ‏كامل.‏</t>
  </si>
  <si>
    <t>اجراي سقف بتني به ضخامت 21 سانتيمتر با تيرچه و ‏بلوك توخالي سفالي، شامل تهيه تمام مصالح به ‏استثناي ميل‌گرد، و همچنين تهيه تجهيزات مورد لزوم ‏به طور كامل.‏</t>
  </si>
  <si>
    <t>اجراي سقف بتني به ضخامت 25 سانتيمتر با تيرچه و ‏بلوك توخالي سفالي، شامل تهيه تمام مصالح به ‏استثناي ميل‌گرد، و همچنين تهيه تجهيزات مورد لزوم ‏به طور كامل.‏</t>
  </si>
  <si>
    <t>اجراي سقف بتني به ضخامت 30 سانتيمتر با تيرچه و ‏بلوك توخالي سفالي، شامل تهيه تمام مصالح به ‏استثناي ميل‌گرد، و همچنين تهيه تجهيزات مورد لزوم ‏به طور كامل.‏</t>
  </si>
  <si>
    <t>اجراي سقف بتني به ضخامت 35 سانتيمتر با تيرچه و ‏بلوك توخالي سفالي، شامل تهيه تمام مصالح به ‏استثناي ميل‌گرد، و همچنين تهيه تجهيزات مورد لزوم ‏به طور كامل.‏</t>
  </si>
  <si>
    <t>اجراي سقف بتني به ضخامت 40 سانتيمتر با تيرچه و ‏بلوك توخالي سفالي، شامل تهيه تمام مصالح به ‏استثناي ميل‌گرد، و همچنين تهيه تجهيزات مورد لزوم ‏به طور كامل.‏</t>
  </si>
  <si>
    <t>اضافه بها به رديفهاي سقف بتني با تيرچه و بلوك، در ‏صورتي كه از تيرچه با كفشك سفالي (تيرچه فوندوله ‏اي) استفاده شود.‏</t>
  </si>
  <si>
    <t>اجراي سقف بتني به ضخامت 21 سانتيمتر با تيرچه ‏مشبك فلزي سبك و بلوك توخالي يتني شامل تهيه ‏تمام مصالح به استثناي تيرچه فلزي وآرماتور و ‏همچنين تهيه تجهيزات مورد لزوم به طور كامل.‏</t>
  </si>
  <si>
    <t>اجراي سقف بتني به ضخامت 25 سانتيمتر با تيرچه ‏مشبك فلزي سبك و بلوك توخالي يتني شامل تهيه ‏تمام مصالح به استثناي تيرچه فلزي و آرماتور و ‏همچنين تهيه تجهيزات مورد لزوم به طور كامل.‏</t>
  </si>
  <si>
    <t>اجراي سقف بتني به ضخامت 30 سانتيمتر با تيرچه ‏مشبك فلزي سبك و بلوك توخالي يتني شامل تهيه ‏تمام مصالح به استثناي تيرچه فلزي و آرماتور و ‏همچنين تهيه تجهيزات مورد لزوم به طور كامل.‏</t>
  </si>
  <si>
    <t>اضافه بها به رديفهاي سقف سبك با بلوك بتني در ‏صورتي كه در تهيه بلوك از پوكه استفاده شده باشد.‏</t>
  </si>
  <si>
    <t xml:space="preserve">فصل‏يازدهم.آجركاري‏وشفته‏ريزي                                    </t>
  </si>
  <si>
    <t>آجركاري با آجر ماسه اهكي (سيليكاتي)، به ابعاد آجر ‏فشاري با ضخامت يك و نيم آجر و بيشتر و ملات ‏ماسه سيمان 1:6‏‎.‎</t>
  </si>
  <si>
    <t>آجر كاري باآجرماسه آهكي (سيليكاتي)، به ابعاد ‏آجرفشاري با ضخامت يك و نيم آجر و بيشتر و ‏ملات باتارد 1:2:8.‏</t>
  </si>
  <si>
    <t>آجركاري با آجر ماسه آهكي (سيليكاتي)، به ‏ابعادآجرفشاري باضخامت يك ونيم آجر و بيشتر و ‏ملات ماسه آهك 1:3.‏</t>
  </si>
  <si>
    <t>ديوار يك آجره با آجر ماسه آهكي (سيليكاتي)، به ‏ابعاد آجر فشاري و ملات ماسه سيمان 1:6.‏</t>
  </si>
  <si>
    <t>ديوار يك آجره با آجر ماسه آهكي (سيليكاتي)، به ‏ابعاد آجر فشاري با ملات، باتارد 1:2:8.‏</t>
  </si>
  <si>
    <t>ديوار يك آجره باآجر ماسه آهكي (سيليكاتي)، به ‏ابعاد آجر فشاري و ملات ماسه آهك 1:3.‏</t>
  </si>
  <si>
    <t>ديوار نيم آجره با آجرماسه آهكي (سيليكاتي)، به ‏ابعادآجر فشاري و ملات ماسه سيمان 1:6.‏</t>
  </si>
  <si>
    <t>ديوار نيم آجره با آجرماسه آهكي (سيليكاتي)، به ‏ابعادآجر فشاري و ملات باتارد 1:2:8.‏</t>
  </si>
  <si>
    <t>ديوار نيم آجره با آجر ماسه آهكي (سيليكاتي)، به ‏ابعاد آجر فشاري و ملات ماسه آهك 1:3.‏</t>
  </si>
  <si>
    <t>تيغه آجري باآجر ماسه آهكي (سيليكاتي)، به ‏ضخامت 5 تا 6 سانتيمتر، با ملات گچ و خاك.‏</t>
  </si>
  <si>
    <t>آجركاري باآجر فشاري به ضخامت يك و نيم آجر و ‏بيشتر و ملات ماسه سيمان 1:6.‏</t>
  </si>
  <si>
    <t>آجركاري با آجر فشاري به ضخامت يك و نيم آجر و ‏بيشتر و ملات باتارد 1:2:8.‏</t>
  </si>
  <si>
    <t>آجر كاري با آجر فشاري به ضخامت يك و نيم آجر ‏و بيشتر و ملات ماسه آهك 1:3.‏</t>
  </si>
  <si>
    <t>آجركاري با آجرفشاري به ضخامت يك و نيم آجر و ‏بيشتر با ملات گل آهك (100 كيلو آهك در ‏مترمكعب ملات).‏</t>
  </si>
  <si>
    <t>ديوار يك آجره با آجر فشاري و ملات ماسه سيمان ‏‏1:6.‏</t>
  </si>
  <si>
    <t>ديوار يك آجره با آجر فشاري و ملات باتارد 1:2:8.‏</t>
  </si>
  <si>
    <t>ديوار يك آجره با آجر فشاري و ملات ماسه آهك ‏‏1:3.‏</t>
  </si>
  <si>
    <t>ديوار نيم آجره با آجر فشاري و ملات ماسه سيمان ‏‏1:6.‏</t>
  </si>
  <si>
    <t>ديوار نيم آجره با آجر فشاري و ملات باتارد 1:2:8.‏</t>
  </si>
  <si>
    <t>ديوار نيم آجره با آجر فشاري و ملات ماسه آهك ‏‏1:3.‏</t>
  </si>
  <si>
    <t>ديوار نيم آجره با آجرفشاري و ملات گچ و خاك.‏</t>
  </si>
  <si>
    <t>تهيه وسايل و قالب بندي با استفاده از تخته نراد ‏خارجي، در شناژهاي افقي روي ديوار، در هر ارتفاع.‏</t>
  </si>
  <si>
    <t>تهيه وسايل و قالب بندي با استفاده از تخته نراد ‏خارجي، در پله هاي بتني شامل تير، دال، دست انداز، ‏كف پله و مانندآن به طور كامل در هر ارتفاع و به ‏هرشكل.‏</t>
  </si>
  <si>
    <t>اضافه بها براي قالب بندي جدار خارجي ديوارها، ‏تيرها و ستونها، با استفاده از تخته نراد خارجي .‏</t>
  </si>
  <si>
    <t>اضافه بها به رديفهاي 050201 تا 050204، در ‏صورتي كه به‌جاي بولت از فاصله نگهدارهاي ‏مخصوص با صفحه آب بند استفاده شود.‏</t>
  </si>
  <si>
    <t>اضافه بها به رديفهاي قالب بندي با استفاده از تخته ‏نراد خارجي براي سطوح منحني، به استثناي ستونها.‏</t>
  </si>
  <si>
    <t>اضافه بها به رديفهاي 050301 تا 050304، ولي با ‏مقطع منحني و غير چهار ضلعي.‏</t>
  </si>
  <si>
    <t>اضافه بهاي قالب بندي در سطوح شيبدار با استفاده از ‏تخته نراد خارجي در صورتيكه شيب بيش از 5 درصد ‏باشد.‏</t>
  </si>
  <si>
    <t>اضافه بها براي حكمي بودن قالب بندي، با استفاده از ‏تخته نراد خارجي، براي بتن نمايان (اكسپوز).‏</t>
  </si>
  <si>
    <t>اضافه بها به رديفهاي قالب بندي با استفاده از تخته ‏نراد خارجي، در صورتي كه عمليات قالب بندي زير ‏تراز آبهاي زيرزميني انجام شود و آبكشي با تلمبه ‏موتوري در حين اجراي كار، ضروري باشد.‏</t>
  </si>
  <si>
    <t>اضافه بهاي قالب بندي، با استفاده از تخته نراد ‏خارجي، در صورتي كه قالب الزاما در كار باقي بماند ‏‏(قالب گم شده).‏</t>
  </si>
  <si>
    <t>قالب بندي درز انبساط در بتن با استفاده از تخته ‏نرادخارجي، با تمام وسايل لازم به استثناي كف ‏سازيهاي بتني برحسب حجم درز.‏</t>
  </si>
  <si>
    <t xml:space="preserve">دسيمتر مكعب         </t>
  </si>
  <si>
    <t>تعبيه انواع درز در كف سازي هاي بتني درموقع اجرا ‏با استفاده از تخته نرادخارجي، با تمام وسايل لازم ‏بدون پركردن آن برحسب حجم درز.‏</t>
  </si>
  <si>
    <t>تهيه وسايل، چوب بست و تخته كوبي براي ‏جلوگيري از ريزش خاك در پي ها، گودها و كانالها ‏در هر عمق.‏</t>
  </si>
  <si>
    <t xml:space="preserve">فصل‏ششم.قالب‏بندي‏فلزي                                           </t>
  </si>
  <si>
    <t>تهيه وسايل و قالب بندي با استفاده از قالب فلزي ‏درپي ها و شناژهاي پي‎.‎</t>
  </si>
  <si>
    <t>تهيه وسايل و قالب بندي با استفاده از قالب فلزي در ‏ديوارهاي بتني كه ارتفاع ديوار بيش از 5/5 متر و ‏حداكثر 5/7 متر باشد.‏</t>
  </si>
  <si>
    <t>تهيه وسايل و قالب بندي با استفاده از قالب فلزي ‏براي سقفهاي مركب(‏COMPOSITE‏).‏</t>
  </si>
  <si>
    <t>تهيه وسايل و قالب بندي با استفاده از قالب فلزي در ‏شناژهاي افقي روي ديوار در هر ارتفاع.‏</t>
  </si>
  <si>
    <t>تهيه وسايل و قالب بندي با استفاده از قالب فلزي در ‏پله هاي بتني شامل تير، تاوه، دست انداز، كف پله و ‏مانند آن به طور كامل در هر ارتفاع و به هرشكل.‏</t>
  </si>
  <si>
    <t>اضافه بها براي قالب بندي جدار خارجي ديوارها، ‏تيرها و ستونها، با استفاده از قالب فلزي.‏</t>
  </si>
  <si>
    <t>اضافه بها به رديفهاي 060201 تا 060204، در ‏صورتي كه به جاي بولت از فاصله نگهدارهاي ‏مخصوص با صفحه آب بند استفاده شود.‏</t>
  </si>
  <si>
    <t>اضافه بها به رديفهاي قالب بندي با استفاده از قالب ‏فلزي، براي سطوح منحني به استثناي ستونها.‏</t>
  </si>
  <si>
    <t>اضافه بها به رديف هاي 060301 تا 060304، ولي با ‏مقاطع منحني و غير چهار ضلعي.‏</t>
  </si>
  <si>
    <t>اضافه بها قالب بندي براي سطوح شيبدار با استفاده از ‏قالب فلزي درصورتيكه شيب بيش از 5 درصد باشد.‏</t>
  </si>
  <si>
    <t>اضافه بهابه رديفهاي قالب بندي با استفاده ازقالب ‏فلزي درصورتي كه عمليات قالب بندي زير تراز ‏آبهاي زيرزميني انجام شود وآبكشي با تلمبه موتوري ‏درحين اجراي كار ضروري باشد.‏</t>
  </si>
  <si>
    <t>قالب بندي درز انبساط دربتن با قالب فلزي، با تمام ‏وسايل لازم به استثناي كف سازيهاي بتني برحسب ‏حجم درز.‏</t>
  </si>
  <si>
    <t>تعبيه انواع درزكف سازي هاي بتني درموقع اجرا با ‏قالب فلزي، با تمام وسايل لازم بدون پركردن آن ‏برحسب حجم درز.‏</t>
  </si>
  <si>
    <t>قالب بندي با استفاده از قالب فلزي، پشت بند، چوب ‏بست و داربست و سكوها و تمام تجهيزات لازم براي ‏قالب هاي لغزنده قايم در صورتي كه سطح مقطع ‏سازه ثابت باشد.‏</t>
  </si>
  <si>
    <t>قالب بندي با استفاده از قالب فلزي، پشت بند، چوب ‏بست و داربست و سكوها و تمام تجهيزات لازم براي ‏قالب لغزنده قايم در صورتي كه سطح مقطع سازه ‏متغير باشد.‏</t>
  </si>
  <si>
    <t xml:space="preserve">فصل‏هفتم.كارهاي‏فولادي‏باميلگرد                                  </t>
  </si>
  <si>
    <t>تهيه، بريدن، خم كردن و كار گذاشتن ميل گرد ساده ‏به قطر تا 10 ميليمتر، براي بتن مسلح با سيم پيچي ‏لازم‎.‎</t>
  </si>
  <si>
    <t>تهيه، بريدن، خم كردن و كار گذاشتن ميل گرد ساده ‏به قطر 12 تا 18 ميليمتر براي بتن مسلح با سيم پيچي ‏لازم.‏</t>
  </si>
  <si>
    <t>تهيه، بريدن، خم كردن و كار گذاشتن ميل گرد ساده ‏به قطر20 و بيش از 20 ميليمتر براي بتن مسلح با سيم ‏پيچي لازم.‏</t>
  </si>
  <si>
    <t>تهيه، بريدن، خم كردن و كار گذاشتن ميل گرد آجدار ‏از نوع ‏AII‏ به قطر تا 10 ميليمتر، براي بتن مسلح با ‏سيم پيچي لازم .‏</t>
  </si>
  <si>
    <t>تهيه، بريدن، خم كردن و كار گذاشتن ميل گرد آجدار ‏از نوع ‏AII‏ به قطر 12 تا 18 ميليمتر، براي بتن مسلح ‏با سيم پيچي لازم.‏</t>
  </si>
  <si>
    <t>تهيه، بريدن، خم كردن و كار گذاشتن ميل گرد آجدار ‏از نوع ‏AII‏ به قطر20 و بيش از20 ميليمتر، براي بتن ‏مسلح با سيم پيچي لازم.‏</t>
  </si>
  <si>
    <t>تهيه، بريدن، خم كردن و كار گذاشتن ميل گردآجدار ‏از نوع ‏AIII‏ به قطر تا10 ميليمتر، براي بتن مسلح با ‏سيم پيچي لازم .‏</t>
  </si>
  <si>
    <t>تهيه، بريدن، خم كردن و كار گذاشتن ميل گردآجدار ‏از نوع ‏AIII‏ به قطر 12 تا 18 ميليمتر، براي بتن ‏مسلح با سيم پيچي لازم .‏</t>
  </si>
  <si>
    <t>تهيه، بريدن، خم كردن و كار گذاشتن ميل گردآجدار ‏از نوع ‏AIII‏ به قطر20 و بيش از20 ميليمتر، براي بتن ‏مسلح با سيم پيچي لازم .‏</t>
  </si>
  <si>
    <t>اضافه بهاي مصرف ميل گرد، وقتي به صورت خرپا ‏در تيرچه هاي پيش ساخته سقف سبك بتني مصرف ‏شود.‏</t>
  </si>
  <si>
    <t>اضافه بها به رديفهاي ميلگرد، چنانچه عمليات پايين ‏تراز آبهاي زيرزميني انجام شود و آبكشي با تلمبه ‏موتوري در حين اجراي كار ضروري باشد.‏</t>
  </si>
  <si>
    <t>تهيه و نصب ميل مهار با جوشكاري لازم.‏</t>
  </si>
  <si>
    <t>تهيه و نصب ميل مهار با پيچ و مهره.‏</t>
  </si>
  <si>
    <t>تهيه، ساخت و نصب، ميل مهار دنده شده (بولت) از ‏هر نوع ميل گرد، با پيچ و مهره مربوط و كارگذاري ‏در محلهاي لازم، قبل از بتن ريزي.‏</t>
  </si>
  <si>
    <t>تهيه مصالح و وسايل و اجرا ي بست به‌وسيله تپانچه.‏</t>
  </si>
  <si>
    <t xml:space="preserve">فصل‏هشتم.بتن‏درجا                                                </t>
  </si>
  <si>
    <t>تهيه و اجراي بتن با شن و ماسه شسته طبيعي يا ‏شكسته، با 100 كيلو گرم سيمان در متر مكعب بتن‏‎.‎</t>
  </si>
  <si>
    <t>تهيه و اجراي بتن با شن و ماسه شسته طبيعي يا ‏شكسته، با 150 كيلو گرم سيمان در متر مكعب بتن.‏</t>
  </si>
  <si>
    <t>تهيه و اجراي بتن باشن و ماسه شسته طبيعي يا ‏شكسته، با200 كيلو گرم سيمان در متر مكعب بتن.‏</t>
  </si>
  <si>
    <t>تهيه و اجراي بتن با شن و ماسه شسته طبيعي يا ‏شكسته، با 250 كيلوگرم سيمان در متر مكعب بتن.‏</t>
  </si>
  <si>
    <t>تهيه و اجراي بتن باشن و ماسه شسته طبيعي يا ‏شكسته، با300 كيلو گرم سيمان در متر مكعب بتن.‏</t>
  </si>
  <si>
    <t>تهيه و اجراي بتن با شن و ماسه شسته طبيعي يا ‏شكسته، با 350 كيلو گرم سيمان در متر مكعب بتن.‏</t>
  </si>
  <si>
    <t>تهيه و اجراي بتن با شن و ماسه شسته طبيعي يا ‏شكسته، با 400 كيلو گرم سيمان در متر مكعب بتن.‏</t>
  </si>
  <si>
    <t>تهيه و اجراي بتن سبك با پوكه معدني و 150 كيلو ‏سيمان در متر مكعب بتن.‏</t>
  </si>
  <si>
    <t>تهيه و اجراي بتن سبك با پوكه صنعتي و 150 كيلو ‏سيمان در متر مكعب بتن.‏</t>
  </si>
  <si>
    <t>تهيه و اجراي بتن سبك با خرده آجر حاصل از آجر ‏چيني و150 كيلو سيمان در متر مكعب بتن.‏</t>
  </si>
  <si>
    <t>تهيه و اجراي بتن سبك، با مواد شيميايي كف زا يا ‏مشابه آن، با 150 كيلو سيمان در مترمكعب بتن با وزن ‏مخصوص حداكثر800 كيلوگرم در متر مكعب (وزن ‏مخصوص بتن سخت شده ملاك است).‏</t>
  </si>
  <si>
    <t>اضافه بها براي بتن ريزي ستونها، ديوارها و همچنين ‏شناژها و تيرهايي كه جدا از سقف بتن ريزي شوند.‏</t>
  </si>
  <si>
    <t>اضافه بها براي بتن ريزي سقفها و تيرها و شناژهايي ‏كه همراه سقف بتن ريزي شوند.‏</t>
  </si>
  <si>
    <t>اضافه بها براي بتن ريزي سقفها، تير و شناژهايي كه ‏همراه سقف بتن ريزي مي‌شوند در سقفهاي شيبدار ‏با شيب بيش از20 درصد نسبت به افق، يا سقفهاي ‏قوسي كه سطح روي آنها نياز به قالب بندي نداشته ‏باشد.‏</t>
  </si>
  <si>
    <t>اضافه بهابه رديفهاي بتن ريزي، هرگاه ضخامت، بتن ‏برابر 15 سانتيمتر يا كمتر باشد.‏</t>
  </si>
  <si>
    <t>اضافه بها براي كرم بندي به منظور هدايت آب (حجم ‏كل بتن كه براي آن كرم بندي انجام شده ملاك ‏محاسبه است).‏</t>
  </si>
  <si>
    <t>اضافه بها براي بتن كف سازيها با هر وسيله و به هر ‏ضخامت.‏</t>
  </si>
  <si>
    <t>اضافه بها براي هرنوع بتن ريزي كه پايين تراز آب ‏انجام شود و آبكشي حين انجام كار با تلمبه موتوري ‏الزامي باشد.‏</t>
  </si>
  <si>
    <t>ليسه‌اي كردن و پرداخت سطوح بتني در صورت ‏لزوم.‏</t>
  </si>
  <si>
    <t>مضرس كردن، آجدار كردن يا راهراه كردن سطوح ‏بتني رامپها و موارد مشابه.‏</t>
  </si>
  <si>
    <t>اضافه بها به رديفهاي بتن ريزي، در صورت مصرف ‏بتن در بتن مسلح.‏</t>
  </si>
  <si>
    <t>اضافه بها براي مصرف سيمان نوع 5 ضدسولفات در ‏بتن و يا ملاتهاي بنايي به جاي سيمان نوع 1.‏</t>
  </si>
  <si>
    <t>اضافه بها براي مصرف سيمان نوع 2 در بتن يا ‏ملاتهاي بنايي به جاي سيمان نوع 1.‏</t>
  </si>
  <si>
    <t>اضافه بها براي مصرف سيمان اضافي، نسبت به عيار ‏درج شده در رديفهاي بتن ريزي، در صورتي كه از ‏سيمان نوع 1 استفاده شود.‏</t>
  </si>
  <si>
    <t>تهيه و اجراي گروت براي زير بيس پليت و محلهاي ‏لازم.‏</t>
  </si>
  <si>
    <t xml:space="preserve">فصل‏نهم.كارهاي‏فولادي‏سنگين                                      </t>
  </si>
  <si>
    <t>تهيه، ساخت و نصب ستون از يك تيرآهن‎.‎</t>
  </si>
  <si>
    <t>تهيه، ساخت و نصب ستون از يك قوطي و يا لوله.‏</t>
  </si>
  <si>
    <t>عايق كاري حرارتي با عايق پشم شيشه با روکش ‏کاغذ کرافت به ضخامت 25 ميليمتر و به وزن ‏مخصوص 20 كيلو گرم در متر مكعب.‏</t>
  </si>
  <si>
    <t>عايق كاري حرارتي با عايق پشم شيشه با روکش ‏کاغذ کرافت به ضخامت 30 ميليمتر و به وزن ‏مخصوص 12 كيلو گرم در متر مكعب.‏</t>
  </si>
  <si>
    <t>عايق كاري حرارتي با عايق پشم شيشه با روکش ‏کاغذ کرافت به ضخامت 50 ميليمتر و به وزن ‏مخصوص 12 كيلو گرم در متر مكعب.‏</t>
  </si>
  <si>
    <t>عايق كاري حرارتي با عايق پشم شيشه با روکش ‏کاغذ کرافت به ضخامت 50 ميليمتر و به وزن ‏مخصوص 16 كيلو گرم در متر مكعب.‏</t>
  </si>
  <si>
    <t>عايق كاري حرارتي با عايق پشم شيشه با روکش ‏کاغذ کرافت به ضخامت 50 ميليمتر و به وزن ‏مخصوص 20 كيلو گرم در متر مكعب.‏</t>
  </si>
  <si>
    <t>اضافه بها به رديفهاي 140101 تا 140106، در ‏صورتي كه از روکش آلومينيوم ساده بجاي كاغذ ‏كرافت استفاده شود.‏</t>
  </si>
  <si>
    <t>اضافه بها به رديفهاي 140101 تا 140106، در ‏صورتي كه از روكش آلومينيوم مسلح بجاي کاغذ ‏کرافت استفاده شود.‏</t>
  </si>
  <si>
    <t>عايق كاري حرارتي با عايق پشم شيشه به صورت ‏پانل و بدون روکش به ضخامت 25 ميليمتر و به وزن ‏مخصوص 36 كيلو گرم در متر مكعب.‏</t>
  </si>
  <si>
    <t>عايق كاري حرارتي با عايق پشم شيشه به صورت ‏پانل و بدون روکش به ضخامت 25 ميليمتر و به وزن ‏مخصوص 50 كيلو گرم در متر مكعب.‏</t>
  </si>
  <si>
    <t>عايق كاري حرارتي با عايق پشم شيشه به صورت ‏پانل و بدون روکش به ضخامت 25 ميليمتر و به وزن ‏مخصوص 100 كيلو گرم در متر مكعب.‏</t>
  </si>
  <si>
    <t>عايق كاري حرارتي با عايق پشم شيشه به صورت ‏پانل و بدون روکش، به ضخامت 50 ميليمتر و به وزن ‏مخصوص 36 کيلوگرم در متر مکعب.‏</t>
  </si>
  <si>
    <t>عايق كاري حرارتي با عايق پشم شيشه به صورت ‏پانل و بدون روکش، به ضخامت 50 ميليمتر و به وزن ‏مخصوص 50 کيلوگرم در متر مکعب.‏</t>
  </si>
  <si>
    <t>عايق كاري حرارتي با عايق پشم شيشه به صورت ‏پانل و بدون روکش، به ضخامت 50 ميليمتر و به وزن ‏مخصوص 100 کيلوگرم در متر مکعب.‏</t>
  </si>
  <si>
    <t>عايق كاري حرارتي با عايق پشم شيشه يكطرف ‏توري‌دار به‌ضخامت 50 ميليمتر و وزن مخصوص 60 ‏كيلوگرم در مترمكعب.‏</t>
  </si>
  <si>
    <t>عايق كاري حرارتي با عايق پشم شيشه يكطرف ‏توري‌دار به‌ضخامت 75 ميليمتر و وزن مخصوص 60 ‏كيلوگرم در مترمكعب.‏</t>
  </si>
  <si>
    <t>عايق كاري حرارتي با عايق پشم سنگ  بدون روكش ‏به‌ضخامت 50 ميليمتر و وزن مخصوص 30 كيلوگرم ‏در مترمكعب.‏</t>
  </si>
  <si>
    <t>عايق كاري حرارتي با عايق پشم سنگ با روكش كاغذ ‏كرافت  به‌ضخامت 50 ميليمتر و وزن مخصوص 30 ‏كيلوگرم در مترمكعب.‏</t>
  </si>
  <si>
    <t>اضافه‌بها به رديف 140601 وقتي كه از روكش ‏آلومينيوم مسلح به‌جاي كاغذ كرافت استفاده شود.‏</t>
  </si>
  <si>
    <t>عايق پشم سنگ به‌صورت پانل و بدون روكش به ‏ضخامت 25 ميليمتر و وزن مخصوص 100 كيلوگرم ‏در مترمكعب.‏</t>
  </si>
  <si>
    <t>عايق پشم سنگ به‌صورت پانل و بدون روكش به ‏ضخامت 30 ميليمتر و وزن مخصوص 80 كيلوگرم در ‏مترمكعب.‏</t>
  </si>
  <si>
    <t>عايق پشم سنگ به‌صورت پانل و بدون روكش به ‏ضخامت 50 ميليمتر و وزن مخصوص 80 كيلوگرم در ‏مترمكعب.‏</t>
  </si>
  <si>
    <t>عايق پشم سنگ به‌صورت پانل و بدون روكش به ‏ضخامت 50 ميليمتر و وزن مخصوص 100 كيلوگرم ‏در مترمكعب.‏</t>
  </si>
  <si>
    <t>عايق پشم سنگ به‌صورت پانل و بدون روكش به ‏ضخامت 60 ميليمتر و وزن مخصوص 100 كيلوگرم ‏در مترمكعب.‏</t>
  </si>
  <si>
    <t>عايق پشم سنگ به‌صورت پانل و بدون روكش به ‏ضخامت 75 ميليمتر و وزن مخصوص 80 كيلوگرم در ‏مترمكعب.‏</t>
  </si>
  <si>
    <t>عايق پشم سنگ يكطرف توري‌دار  به ضخامت 30 ‏ميليمتر و وزن مخصوص 80 كيلوگرم در مترمكعب.‏</t>
  </si>
  <si>
    <t>عايق پشم سنگ يكطرف توري‌دار  به ضخامت 30 ‏ميليمتر و وزن مخصوص 100 كيلوگرم در مترمكعب.‏</t>
  </si>
  <si>
    <t>عايق پشم سنگ يكطرف توري‌دار  به ضخامت 50 ‏ميليمتر و وزن مخصوص 80 كيلوگرم در مترمكعب.‏</t>
  </si>
  <si>
    <t>عايق پشم سنگ يكطرف توري‌دار  به ضخامت 50 ‏ميليمتر و وزن مخصوص 100 كيلوگرم در مترمكعب.‏</t>
  </si>
  <si>
    <t>عايق پشم سنگ يكطرف توري‌دار  به ضخامت 75 ‏ميليمتر و وزن مخصوص 80 كيلوگرم در مترمكعب.‏</t>
  </si>
  <si>
    <t>عايق پشم سنگ يكطرف توري‌دار  به ضخامت 75 ‏ميليمتر و وزن مخصوص 100 كيلوگرم در مترمكعب.‏</t>
  </si>
  <si>
    <t>عايق پشم سنگ يكطرف توري‌دار  به ضخامت 100 ‏ميليمتر و وزن مخصوص 80 كيلوگرم در مترمكعب.‏</t>
  </si>
  <si>
    <t>عايق پشم سنگ يكطرف توري‌دار  به ضخامت 100 ‏ميليمتر و وزن مخصوص 100 كيلوگرم در مترمكعب.‏</t>
  </si>
  <si>
    <t>عايق‌كاري حرارتي با عايق پلي‌اورتان به ضخامت 15 ‏ميليمتر.‏</t>
  </si>
  <si>
    <t>عايق‌كاري حرارتي با عايق پلي‌اورتان به ضخامت 50 ‏ميليمتر.‏</t>
  </si>
  <si>
    <t>عايق‌كاري حرارتي با عايق پلي‌اورتان به ضخامت ‏‏100 ميليمتر.‏</t>
  </si>
  <si>
    <t>عايق‌كاري حرارتي با عايق پلي‌اورتان به ضخامت ‏‏150 ميليمتر.‏</t>
  </si>
  <si>
    <t>عايق‌كاري حرارتي با عايق پلي‌اورتان به ضخامت ‏‏200 ميليمتر.‏</t>
  </si>
  <si>
    <t>اضافه‌بها به رديفهاي 141001 تا 141005 براي هر ‏مترمربع كاغذ كرافت كه سطح عايق را بپوشاند.‏</t>
  </si>
  <si>
    <t>اضافه‌بها به رديفهاي 141001 تا 141005 براي هر ‏مترمربع ورق نازك آلومينيوم مسلح به‌ضخامت اسمي ‏‏80 ميكرون  كه سطح عايق را بپوشاند.‏</t>
  </si>
  <si>
    <t>پركردن درز بين پانلهاي پلي‌اورتان و همچنين در ‏محل تلاقي عايق با سطوح مختلف به‌طريق تزريق ‏پلي‌اورتان برحسب وزن مصرفي.‏</t>
  </si>
  <si>
    <t>عايق‌كاري حرارتي با عايق پلي‌استايرن به‌ضخامت 15 ‏ميليمتر.‏</t>
  </si>
  <si>
    <t>عايق‌كاري حرارتي با عايق پلي‌استايرن به‌ضخامت 50 ‏ميليمتر.‏</t>
  </si>
  <si>
    <t>عايق‌كاري حرارتي با عايق پلي‌استايرن به‌ضخامت ‏‏100 ميليمتر.‏</t>
  </si>
  <si>
    <t>عايق‌كاري حرارتي با عايق پلي‌استايرن به‌ضخامت ‏‏150 ميليمتر.‏</t>
  </si>
  <si>
    <t>عايق‌كاري حرارتي با عايق پلي‌استايرن به‌ضخامت ‏‏200 ميليمتر.‏</t>
  </si>
  <si>
    <t>عايق‌كاري حرارتي با عايق پلي‌استايرن به‌ضخامت ‏‏250 ميليمتر.‏</t>
  </si>
  <si>
    <t xml:space="preserve">فصل‏پانزدهم.كارهاي‏آزبست‏سيمان                                   </t>
  </si>
  <si>
    <t>تهيه و نصب ورقهاي صاف آزبست سيمان به ‏ضخامت حدود 6 ميليمتر، براي پوشش سقف كاذب ‏با برشهاي لازم به ابعاد مختلف‎.‎</t>
  </si>
  <si>
    <t>تهيه و نصب ورقهاي صاف آزبست سيمان به ‏ضخامت 8 ميليمتر، براي پوشش سقف كاذب با ‏برشهاي لازم به ابعاد مختلف.‏</t>
  </si>
  <si>
    <t>تهيه و نصب ورقهاي صاف آزبست سيمان به ‏ضخامت 10 ميليمتر، براي پوشش سقف كاذب با ‏برشهاي لازم به ابعاد مختلف.‏</t>
  </si>
  <si>
    <t>تهيه و نصب ورقهاي صاف آزبست سيمان به ‏ضخامت 12 ميليمتر، براي پوشش سقف كاذب با ‏برشهاي لازم به ابعاد مختلف.‏</t>
  </si>
  <si>
    <t>تهيه و نصب ورقهاي صاف آزبست سيمان به ‏ضخامت 6 ميليمتر، براي پوشش سطوح قايم و نماها ‏با برشهاي لازم به ابعاد مختلف و تعبيه محل دودكش ‏و هواكش.‏</t>
  </si>
  <si>
    <t>تهيه و نصب ورقهاي صاف آزبست سيمان به ‏ضخامت 8 ميليمتر، براي پوشش سطوح قايم و نماها ‏با برشهاي لازم به ابعاد مختلف و تعبيه محل دودكش ‏و هواكش.‏</t>
  </si>
  <si>
    <t>تهيه و نصب ورقهاي صاف آزبست سيمان به ‏ضخامت 10 ميليمتر، براي پوشش سطوح قايم و ‏نماها با برشهاي لازم به ابعاد مختلف و تعبيه محل ‏دودكش و هواكش.‏</t>
  </si>
  <si>
    <t>تهيه و نصب ورقهاي صاف آزبست سيمان به ‏ضخامت 12 ميليمتر، براي پوشش سطوح قايم و ‏نماها با برشهاي لازم به ابعاد مختلف و تعبيه محل ‏دودكش و هواكش.‏</t>
  </si>
  <si>
    <t>تهيه و نصب ورقهاي موجدار آزبست سيمان با طول ‏موج حدود 175 ميليمتر براي پوشش روي سطوح ‏شيبدار با هم پوشاني لازم و برش، تعبيه محل ‏دودكش، هواكش و مصالح مورد نياز براي آب بندي.‏</t>
  </si>
  <si>
    <t>تهيه و نصب ورقهاي موجدار آزبست سيمان با طول ‏موج حدود 175 ميليمتر براي پوشش روي سطوح ‏قايم با هم پوشاني لازم و برش، تعبيه محل دودكش، ‏هواكش و مصالح مورد نياز براي آب بندي.‏</t>
  </si>
  <si>
    <t xml:space="preserve">فصل‏شانزدهم.كارهاي‏فولادي‏سبك                                    </t>
  </si>
  <si>
    <t>تهيه، ساخت و نصب چهارچوب فلزي از ورق (با يا ‏بدون كتيبه)، با شاخكهاي اتصالي مربوط و جاسازيها ‏و تقويتهاي لازم براي قفل و لولا‎.‎</t>
  </si>
  <si>
    <t>تهيه، ساخت و نصب در و پنجره آهني از نبشي، ‏سپري، ناوداني، ميل گرد ورق و مانند آن، با جاسازي ‏و دستمزد نصب يراق آلات همراه با جوشكاري و ‏ساييدن لازم.‏</t>
  </si>
  <si>
    <t>تهيه، ساخت و نصب حفاظ، نرده و نرده‌بان و ‏قابسازي فلزي كف پله‌ها از نبشي، سپري، ناوداني و ‏ميل گرد ورق و مانندآن، با جاسازي و دستمزد نصب ‏يراق آلات همراه با جوشكاري و ساييدن لازم.‏</t>
  </si>
  <si>
    <t>تهيه، ساخت و نصب چهارچوب، در و پنجره آهني از ‏پروفيلهاي تو خالي، با جاسازي و دستمزد نصب يراق ‏آلات همراه با جوشكاري وساييدن لازم.‏</t>
  </si>
  <si>
    <t>تهيه، ساخت و نصب حفاظ نرده و نرده بان و ‏قابسازي فلزي كف پله ها از لوله سياه و پروفيلهاي تو ‏خالي، باجا سازي و دستمزد نصب يراق آلات همراه ‏با جوشكاري وساييدن لازم.‏</t>
  </si>
  <si>
    <t>تهيه و نصب ريل و قرقره براي درها و پنجره هاي ‏كشويي آهني.‏</t>
  </si>
  <si>
    <t>تهيه، ساخت و نصب دريچه و درپوش‌هاي آهني از ‏ورق ساده ياآجدار، سپري، نبشي، تسمه و ساير ‏پروفيلهاي لازم.‏</t>
  </si>
  <si>
    <t>تهيه و نصب دريچه هاي چدني حوضچه ها يا كانالها، ‏يا كارهاي مشابه آن.‏</t>
  </si>
  <si>
    <t>تهيه، برشكاري، جوشكاري، فرم دادن، ساييدن و ‏نصب ورقهاي آهن، به منظور پوشش سطوح ستون ‏ها، تيرها كف پنجره ها و مانند آن.‏</t>
  </si>
  <si>
    <t>تهيه مصالح و زيرسازي سقفهاي كاذب بانبشي، ‏سپري، ميل گرد و مانند آن.‏</t>
  </si>
  <si>
    <t>تهيه، ساخت و كارگذاري پايه يا دستك فلزي از، ‏نبشي، سپري، ناوداني، تيرآهن و مانند آن، براي نصب ‏سيم خاردار يا تور سيمي و ساير كارهاي مشابه آن.‏</t>
  </si>
  <si>
    <t>تهيه، ساخت و كارگذاري پايه يا دستك فلزي از ‏قوطي يا لوله سياه، براي نصب سيم خاردار يا تور ‏سيمي و ساير كارهاي مشابه آن.‏</t>
  </si>
  <si>
    <t>تهيه، ساخت و كارگذاري پايه يا دستك فلزي از، لوله ‏گالوانيزه، براي نصب سيم خاردار يا تور سيمي و ‏ساير كارهاي مشابه آن.‏</t>
  </si>
  <si>
    <t>تهيه، ساخـت و نصب اسكلت فلزي براي زيرسازي ‏نصب ورقهاي ساندويچي آلومينيومي به‌ضخامت 3 تا ‏‏6 ميليمتر با لايه مياني پلي‌اتيلن.‏</t>
  </si>
  <si>
    <t>تهيه مصالح و پوشش سقف، باورق سفيد گالوانيزه ‏صاف، با تمام وسايل و لوازم نصب.‏</t>
  </si>
  <si>
    <t>تهيه مصالح و پوشش سقف با ورق سفيد گالوانيزه ‏كركره اي، با تمام وسايل و لوازم نصب.‏</t>
  </si>
  <si>
    <t>تهيه مصالح و پوشش سقف با ورق سفيد گالوانيزه ‏ذوزنقه، با تمام وسايل و لوازم نصب.‏</t>
  </si>
  <si>
    <t>اضافه بها به رديفهاي 160301 تا 160303، در ‏صورتي كه ورق در يك‌ رو رنگي باشد.‏</t>
  </si>
  <si>
    <t>تهيه و نصب كف خواب سر ناودان، كاسه ناودان، ‏كلاهك دودكش و مانند آن با ورق سفيد گالوانيزه، ‏لحيم كاري، پرچ و ساير كارهاي لازم روي آن.‏</t>
  </si>
  <si>
    <t>تهيه، ساخت و نصب آبروي لندني با ورق سفيد ‏گالوانيزه، با تمام وسايل و لوازم نصب.‏</t>
  </si>
  <si>
    <t xml:space="preserve">‏فصل‏اول.عمليات‏تخريب‏                                           </t>
  </si>
  <si>
    <t>فهرست بهاي واحد پايه رشته ابنيه  1383</t>
  </si>
  <si>
    <t>شماره</t>
  </si>
  <si>
    <t>شرح</t>
  </si>
  <si>
    <t>واحد</t>
  </si>
  <si>
    <t>مقدار</t>
  </si>
  <si>
    <t>بوته كني در زمينهاي پوشيده شده از بوته و خارج ‏كردن ريشه‌هاي آن از محل عمليات‎.‎</t>
  </si>
  <si>
    <t xml:space="preserve">مترمربع             </t>
  </si>
  <si>
    <t>بريدن و ريشه كن كردن درخت از هر نوع، در ‏صورتي كه محيط تنه درخت در سطح زمين تا30 ‏سانتيمتر باشد و حمل آن به خارج محل عمليات، ‏پركردن جاي ريشه با خاك مناسب و كوبيدن آن.‏</t>
  </si>
  <si>
    <t xml:space="preserve">اصله                </t>
  </si>
  <si>
    <t>بريدن درخت از هرنوع، در صورتي كه محيط تنه ‏درخت در سطح زمين بيش از30 تا60 سانتيمتر باشد ‏و حمل آن به خارج محل عمليات.‏</t>
  </si>
  <si>
    <t>بريدن درخت از هر نوع، در صورتي كه محيط تنه ‏درخت در سطح زمين بيش از60 تا90 سانتيمتر باشد ‏و حمل آن به خارج محل عمليات.‏</t>
  </si>
  <si>
    <t>اضافه بها به رديف 010104، به ازاي هر ده سانتيمتر ‏كه به محيط تنه درخت اضافه شود (كسر ده سانتيمتر ‏به تناسب محاسبه مي شود).‏</t>
  </si>
  <si>
    <t>ريشه كن كردن درختها و حمل ريشه ها به خارج از ‏محل عمليات درصورتي كه محيط تنه درخت درسطح ‏زمين بيش از30 تا60 سانتيمتر باشد، به انضمام ‏پركردن و كوبيدن جاي ريشه با خاك مناسب.‏</t>
  </si>
  <si>
    <t>ريشه كن كردن درختها و حمل ريشه ها به خارج از ‏محل عمليات در صورتي كه محيط تنه درخت ‏درسطح زمين بيش از60 تا90 سانتيمتر باشد، به ‏انضمام پركردن و كوبيدن جاي ريشه با خاك مناسب.‏</t>
  </si>
  <si>
    <t>اضافه بهابه رديف 010107، به ازاي هر ده سانتيمتر ‏كه به محيط تنه درخت اضافه شود ( كسر ده سانتيمتر ‏به تناسب محاسبه ميشود).‏</t>
  </si>
  <si>
    <t xml:space="preserve">مترطول              </t>
  </si>
  <si>
    <t>ايجاد شيار، براي عبور لوله آب و گاز تا سطح مقطع، ‏‏20 سانتيمتر مربع در سطوح بنايي غيربتني .‏</t>
  </si>
  <si>
    <t>ايجاد شيار، براي عبور لوله آب و گاز، با سطح مقطع، ‏بيش از20 تا40 سانتيمترمربع در سطوح بنايي غير ‏بتني.‏</t>
  </si>
  <si>
    <t>اضافه بها به رديف 010208، به ازاي هريك ‏سانتيمترمربع كه به سطح اضافه شود.‏</t>
  </si>
  <si>
    <t>ايجاد شيار، براي عبور لوله آب و گاز، تا سطح مقطع، ‏‏20 سانتيمتر مربع در سطوح بتني.‏</t>
  </si>
  <si>
    <t>ايجاد شيار، براي عبور لوله آب و گاز، با سطح مقطع، ‏بيش از20 تا40 سانتيمتر مربع در سطوح بتني.‏</t>
  </si>
  <si>
    <t>اضافه بها به‌رديف 010211، براي هر يك سانتيمتر ‏مربع كه به سطح مقطع اضافه شود.‏</t>
  </si>
  <si>
    <t>تخريب كلي ساختمانهاي خشتي، گلي و چينه‌اي، ‏شامل تمام عمليات تخريب.‏</t>
  </si>
  <si>
    <t>تخريب كلي ساختمانهاي آجري، سنگي و بلوكي با ‏ملاتهاي مختلف، شامل تمام عمليات تخريب.‏</t>
  </si>
  <si>
    <t>تخريب بناييهاي خشتي ياچينه‌هاي گلي (چينه باغي).‏</t>
  </si>
  <si>
    <t xml:space="preserve">مترمكعب             </t>
  </si>
  <si>
    <t>تخريب بناييهاي آجري، بلوكي و سنگي كه باملات ‏ماسه و سيمان، يا باتارد چيده شده باشد.‏</t>
  </si>
  <si>
    <t>تخريب بناييهاي آجري، بلوكي و سنگي كه با ملات ‏گل آهك، ماسه آهك يا گچ و خاك چيده شده باشد.‏</t>
  </si>
  <si>
    <t>تخريب سقف آجري با تيرآهن يا بدون تيرآهن، ‏به‌هرضخامت، با برداشتن تيرآهن‌هاي مربوط.‏</t>
  </si>
  <si>
    <t>تخريب انواع بتن غيرمسلح، باهر عيار سيمان.‏</t>
  </si>
  <si>
    <t>تخريب بتن مسلح، با هرعيار سيمان و بريدن ميل‌گرد.‏</t>
  </si>
  <si>
    <t>تخريب شفته با هرعيار.‏</t>
  </si>
  <si>
    <t>تفكيك، دسته بندي و يا چيدن آجرها بلوكها، سنگها ‏و مصالح مشابه حاصل از تخريب، برحسب حجم ‏ظاهري مصالح چيده شده.‏</t>
  </si>
  <si>
    <t>برچيدن پله موزاييكي يا سنگي ريشه دار، به‌هر عرض ‏و ارتفاع.‏</t>
  </si>
  <si>
    <t>برچيدن فرش كف آجري ياموزاييكي با هر نوع ‏ملات.‏</t>
  </si>
  <si>
    <t>برچيدن سنگ پله ها، يا فرش كف، يا ديوار كه با ‏سنگ پلاك اجرا شده‌اند همراه با ملات مربوط.‏</t>
  </si>
  <si>
    <t>برچيدن فرش كف از سنگهاي ريشه دار يا قلوه، ‏همراه با ملات مربوط.‏</t>
  </si>
  <si>
    <t>برچيدن سراميك يا كاشي لعابي با ملات مربوط و ‏تراشيدن ملات باقي مانده روي ديوار يا كف.‏</t>
  </si>
  <si>
    <t>تراشيدن كاهگل پشت بام به‌هر ضخامت.‏</t>
  </si>
  <si>
    <t>تراشيدن اندود كاهگل ديوارها يا سقفها همراه با اندود ‏گچ روي آن، به‌هر ضخامت.‏</t>
  </si>
  <si>
    <t>تراشيدن اندود گچ و خاك ديوارها يا سقفها همراه با ‏اندود گچ روي آن، به‌هر ضخامت.‏</t>
  </si>
  <si>
    <t>تراشيدن اندودهاي ماسه سيمان، يا باتارد، يا ماسه ‏آهك، به‌هر ضخامت.‏</t>
  </si>
  <si>
    <t>درآوردن بند كهنه گچي، يا گچ و خاكستر و خاك و ‏مانند آن، و پاك كردن درزها برحسب سطح ديوار.‏</t>
  </si>
  <si>
    <t>درآوردن بندهاي با ملات ماسه سيمان يا ماسه آهك و ‏مانندآن، و پاك كردن و شستن درزها برحسب سطح ‏ديوار.‏</t>
  </si>
  <si>
    <t>برچيدن سقف اطاقهايي كه با تير چوبي و حصير و ‏توفال و كاه گل پوشيده شده است.‏</t>
  </si>
  <si>
    <t>برچيدن هر نوع سفال بام.‏</t>
  </si>
  <si>
    <t>برچيدن عايقكاري، اعم از قيرگوني مشمع قيراندود و ‏يا مشابه آن، هر چند لا كه باشد.‏</t>
  </si>
  <si>
    <t>برچيدن جدولهاي بتني پيش ساخته.‏</t>
  </si>
  <si>
    <t>برچيدن تخته زير شيرواني يا توفال سقف.‏</t>
  </si>
  <si>
    <t>برچيدن لاپه چوبي به‌طور كامل، بر حسب سطح ‏پوشيده شده.‏</t>
  </si>
  <si>
    <t>برچيدن خرپاي چوبي، به‌انضمام اتصالات و تير ‏ريزيهاي چوبي بين خرپاها، برحسب سطح تصوير ‏افقي سقف، برداشته شده.‏</t>
  </si>
  <si>
    <t>برچيدن در و پنجره چوبي، همراه با چهار چوب ‏مربوط.‏</t>
  </si>
  <si>
    <t xml:space="preserve">عدد                 </t>
  </si>
  <si>
    <t>برچيدن پاراوان چوبي يا فلزي.‏</t>
  </si>
  <si>
    <t>باز كردن قفل و يراق آلات در و پنجره لولا، چفت، ‏دستگيره و مانند آن، برحسب هر در يا پنجره.‏</t>
  </si>
  <si>
    <t>برچيدن پنجره يا در هاي فلزي، همراه با قاب مربوط.‏</t>
  </si>
  <si>
    <t>برچيدن و صاف كردن (در حد امكان)، و دور چين ‏كردن آهن ورق صاف از روي شيرواني، سايه‌بان، جان ‏پناه، كف پنجره و مانند آن، برحسب سطح برچيده ‏شده.‏</t>
  </si>
  <si>
    <t>برچيدن ورقهاي آهن كركره اي و دور چين كردن ‏آنها، بر حسب سطح بر چيده شده.‏</t>
  </si>
  <si>
    <t>برچيدن ورقهاي صاف يا موجدار آزبست سيمان، ‏برحسب سطح برچيده شده.‏</t>
  </si>
  <si>
    <t>برچيدن هرنوع اسكلت فلزي ساختمان، برج آب ‏فلزي و مانند آن، با هر نوع تيرآهن، ناوداني، نبشي، ‏لوله و ورق و ساير پروفيلهاي فلزي، با هرگونه ‏اتصال.‏</t>
  </si>
  <si>
    <t xml:space="preserve">كيلوگرم             </t>
  </si>
  <si>
    <t>برچيدن كاسه ظرفشويي، روشويي پيسوار، بيده، ‏توالت فرنگي، دوش يا فلاش تانك.‏</t>
  </si>
  <si>
    <t xml:space="preserve">دستگاه              </t>
  </si>
  <si>
    <t>بر چيدن مستراح شرقي و وان حمام.‏</t>
  </si>
  <si>
    <t>برچيدن لوله فلزي روكار، با قطر تا 2 اينچ.‏</t>
  </si>
  <si>
    <t>برچيدن لوله فلزي توكار، با قطر تا 2 اينچ.‏</t>
  </si>
  <si>
    <t>بر چيدن لوله فلزي روكار، با قطر بيش از 2 اينچ.‏</t>
  </si>
  <si>
    <t>برچيدن لوله فلزي توكار، با قطر بيش از 2 اينچ.‏</t>
  </si>
  <si>
    <t>برچيدن لوله‌هاي آزبست سيمان يا چدني فاضلاب.‏</t>
  </si>
  <si>
    <t>برچيدن سيمهاي برق، تلفن، زنگ اخبار و مانند آن، ‏اعم از روكار و توكار (سيمهايي كه داخل يك لوله ‏باشند، يك رشته محسوب مي‌شوند).‏</t>
  </si>
  <si>
    <t>برچيدن هرنوع چراغهاي سقفي و پنكه سقفي، يا ‏كارهاي مشابه آن.‏</t>
  </si>
  <si>
    <t>برچيدن هرنوع كليد و پريز معمولي و كارهاي مشابه، ‏توكار يا روكار.‏</t>
  </si>
  <si>
    <t>كندن آسفالت پشت بام به ضخامت تا 3 سانتيمتر.‏</t>
  </si>
  <si>
    <t>اضافه بها نسبت به رديف 010901 به ازاء هر ‏سانتيمتر اضافه ضخامت نسبت به 3 سانتيمتر (کسر ‏سانتيمتر 1 سانتيمتر حساب مي شود.).‏</t>
  </si>
  <si>
    <t>کندن آسفالت جاده‌ها و خيابانها براي لکه گيري به ‏ضخامت تا 5 سانتيمتر به ازاء سطح کنده شده.‏</t>
  </si>
  <si>
    <t>اضافه بها نسبت به رديف 010903 به ازاء هر ‏سانتيمتر اضافه ضخامت نسبت به 5 سانتيمتر (کسر ‏سانتيمتر 1 سانتيمتر حساب مي شود.).‏</t>
  </si>
  <si>
    <t>شيار انداختن و کندن آسفالت به عرض تا 8 سانتيمتر ‏و عمق تا 10 سانتيمتر براي اجراي کارهاي تاسيساتي ‏با ماشين شيار زن.‏</t>
  </si>
  <si>
    <t>اضافه بها نسبت به رديف 010905، به‌ازاي هر  ‏سانتيمتر عمق بيشتر نسبت به 10 سانتيمتر (كسر ‏سانتيمتر، يك سانتيمتر حساب مي‌شود).‏</t>
  </si>
  <si>
    <t>برش آسفالت با کاتر به عمق تا 7 سانتيمتر همراه با ‏تخريب آسفالت (اندازه گيري برحسب طول هر خط ‏برش).‏</t>
  </si>
  <si>
    <t>اضافه بها نسبت به‌رديـف 010907، به‌ازاي هر ‏سانتيمتر عمق بيشتر از 7 سانتيمتر (اندازه‌گيري ‏برحسب طول هر خط برش).‏</t>
  </si>
  <si>
    <t>تخريب هر نوع آسفالت و اساس قيري به ضخامت تا ‏‏5 سانتيمتر.‏</t>
  </si>
  <si>
    <t>اضافه بها نسبت به‌رديـف 010909، به‌ازاي هر ‏سانتيمتر اضافه ضخامت نسبت به 5 سانتيمتر (كسر ‏سانتيمتر‏ يك سانتيمتر حساب مي‌شود).‏</t>
  </si>
  <si>
    <t xml:space="preserve"> جمع فصل               </t>
  </si>
  <si>
    <t xml:space="preserve">فصل‏دوم.عمليات‏خاكي‏بادست                                        </t>
  </si>
  <si>
    <t>لجن برداري، حمل با چرخ دستي يا وسايل مشابه آن، ‏تا فاصله 50 متري و تخليه آنها‏‎.‎</t>
  </si>
  <si>
    <t>خاك برداري، پي كني، گودبرداري و كانال كني در ‏زمينهاي نرم، تا عمق 2 متر و ريختن خاكهاي كنده ‏شده به‌كنار محلهاي مربوط.‏</t>
  </si>
  <si>
    <t>خاك برداري، پي كني، گودبرداري و كانال كني در ‏زمينهاي سخت، تا عمق 2 متر و ريختن خاكهاي كنده ‏شده به‌كنارمحلهاي مربوط.‏</t>
  </si>
  <si>
    <t>خاك برداري، پي كني، گودبرداري و كانال كني در ‏زمينهاي سنگي، تا عمق 2 متر و ريختن مواد كنده ‏شده به كنار محلهاي مربوط.‏</t>
  </si>
  <si>
    <t>اضافه بها، به رديفهاي 020102 تا 020104، هرگاه ‏عمق، پي كني، گود برداري و كانال كني بيش از 2 متر ‏باشد، براي حجم واقع بين 2 تا 4 متر، يك بار و براي ‏حجم واقع بين 4 تا 6 متر، دو بار و به همين ترتيب ‏براي عمقهاي بيشتر.‏</t>
  </si>
  <si>
    <t>تهيه مصالح و اجراي رنگ پلاستيك ماهوتي كامل ‏روي اندود گچي ديوارها و سقفها.‏</t>
  </si>
  <si>
    <t>تهيه مصالح و اجراي رنگ روغني ماهوتي كامل روي ‏اندود گچي ديوارها و سقفها.‏</t>
  </si>
  <si>
    <t>تهيه مصالح و اجراي رنگ آميزي با رنگ اكليل نسوز، ‏شامل آستر و رويه.‏</t>
  </si>
  <si>
    <t>تهيه مصالح و اجراي خط كشي منقطع و متناوب به ‏عرض 12 سانتيمتر، با رنگهاي ترافيك.‏</t>
  </si>
  <si>
    <t>تهيه مصالح و اجراي خط كشي متصل و مداوم به ‏عرض 12 سانتيمتر، با رنگهاي ترافيك.‏</t>
  </si>
  <si>
    <t>تهيه مصالح و اجراي رنگ آميزي سطوح آسفالت و ‏بتن با رنگ دوجزئي مانند خط عابر پياده.‏</t>
  </si>
  <si>
    <t>تهيه مصالح و اجراي رنگ آميزي روي سطوح ‏صفحات سيمان و پنبه نسوز (آزبست)، با رنگ ‏روغني شامل آستر و رويه.‏</t>
  </si>
  <si>
    <t>تهيه مصالح و اجراي رنـگ آميزي در نماهاي سيماني ‏و بتني با رنگ امولزيوني هم بسپار (كوپليمر)، شامل ‏دو قشر آستر و يك قشر رويه.‏</t>
  </si>
  <si>
    <t xml:space="preserve">فصل‏بيست‏وششم.زيراساس‏واساس                                      </t>
  </si>
  <si>
    <t>تهيه مصالح زيراساس ازمصالح رودخانه اي با دانه ‏بندي صفر تا 50 ميليمتر.‏</t>
  </si>
  <si>
    <t>تهيه مصالح زير اساس از مصالح رودخانه اي با دانه ‏بندي صفر تا 38 ميليمتر.‏</t>
  </si>
  <si>
    <t>تهيه مصالح زير اساس از مصالح رودخانه اي با دانه ‏بندي صفر تا 25 ميليمتر.‏</t>
  </si>
  <si>
    <t>تهيه مصالح اساس از مصالح رودخانه اي با دانه بندي ‏صفر تا50 ميليمتر، وقتي كه حداقل 50 درصد مصالح ‏مانده روي الك نمره 4 در يك وجه شكسته باشد.‏</t>
  </si>
  <si>
    <t>تهيه مصالح اساس از مصالح رودخانه اي با دانه بندي ‏صفر تا 38 ميليمتر، وقتي كه حداقل 50 درصد مصالح ‏مانده روي الك نمره 4 در يك وجه شكسته باشد.‏</t>
  </si>
  <si>
    <t>تهيه مصالح اساس از مصالح رودخانه اي با دانه بندي ‏صفر تا 25 ميليمتر، وقتي كه حداقل 50 درصد مصالح ‏مانده روي الك نمره 4 در يك وجه شكسته باشد.‏</t>
  </si>
  <si>
    <t>اضافه بها به رديفهاي 260301 تا 260303 ، در ‏صورتي كه درصد شكستگي مصالح روي الك نمره 4 ‏بيشتر از 50 درصد باشد (به ازاي هر10 درصد اضافه ‏درصد شكستگي يك بار).‏</t>
  </si>
  <si>
    <t>پخش، آب پاشي، تسطيح و كوبيدن قشرهاي زير ‏اساس به ضخامت تا 15 سانتيمتر، با حداقل 100 ‏درصد تراكم به روش آشو اصلاحي.‏</t>
  </si>
  <si>
    <t>پخش، آب پاشي، تسطيح و كوبيدن قشرهاي زير ‏اساس به ضخامت تا 15 سانتيمتر، با حداقل 95 ‏درصد تراكم به روش آشو اصلاحي.‏</t>
  </si>
  <si>
    <t>پخش، آب پاشي، تسطيح و كوبيدن قشرهاي زير ‏اساس به ضخامت بيشتر از 15 سانتيمتر، با حداقل ‏‏100 درصد تراكم به روش آشو اصلاحي.‏</t>
  </si>
  <si>
    <t>پخش، آب پاشي، تسطيح و كوبيدن قشرهاي اساس به ‏ضخامت تا 10 سانتيمتر، با حداقل 100 درصد تراكم ‏به روش آشو اصلاحي.‏</t>
  </si>
  <si>
    <t>پخش، آب پاشي، تسطيح و كوبيدن قشرهاي اساس به ‏ضخامت بيشتر از 10 تا 15 سانتيمتر، با حداقل 100 ‏درصد تراكم به روش آشو اصلاحي.‏</t>
  </si>
  <si>
    <t>تهيه مصالح رودخانه اي (تونان) براي تحكيم بستر راه ‏و محوطه، يا اجراي قشر تقويتي در زير سازي راه و ‏محوطه.‏</t>
  </si>
  <si>
    <t xml:space="preserve">فصل‏بيست‏وهفتم.آسفالت                                            </t>
  </si>
  <si>
    <t>تهيه مصالح و اجراي اندود پريمكت.‏</t>
  </si>
  <si>
    <t>تهيه مصالح و اجراي اندود تك كت.‏</t>
  </si>
  <si>
    <t>تهيه و اجراي بتن آسفالتي با سنگ شكسته از مصالح ‏رودخانه اي براي قشر اساس آسفالتي، هر گاه دانه ‏بندي مصالح صفر تا 25 ميليمتر باشد، به ازاي هر ‏سانتيمتر ضخامت آسفالت.‏</t>
  </si>
  <si>
    <t>تهيه و اجراي بتن آسفالتي با سنگ شكسته از مصالح ‏رودخانه اي براي قشر بيندر، هر گاه دانه بندي مصالح ‏صفر تا 25 ميليمتر باشد، به‌ازاي هر سانتيمتر ضخامت ‏آسفالت.‏</t>
  </si>
  <si>
    <t>تهيه و اجراي بتن آسفالتي با سنگ شكسته از مصالح ‏رودخانه‌اي براي قشر بيندر، هر گاه دانه بندي مصالح ‏صفر تا 19 ميليمتر باشد، به‌ازاي هر سانتيمتر ضخامت ‏آسفالت.‏</t>
  </si>
  <si>
    <t>تهيه و اجراي بتن آسفالتي با سنگ شكسته ازمصالح ‏رودخانه اي براي قشر توپكا، هر گاه دانه بندي مصالح ‏صفر تا 19 ميليمتر باشد، به ازاي هر سانتيمتر ‏ضخامت آسفالت.‏</t>
  </si>
  <si>
    <t>اضافه‌بها به رديفهاي 270303 تا270306، در صورتي ‏كه آسفالت در پياده‌روها و معابر با عرض كمتر از 2 ‏متر اجرا شود.‏</t>
  </si>
  <si>
    <t>تهيه و اجراي آسفالت بام، به انضمام پخش و كوبيدن ‏آن به ضخامت 2 سانتيمتر.‏</t>
  </si>
  <si>
    <t>اضافه بها به رديف 270501 براي هر يك سانتيمتر ‏افزايش ضخامت.‏</t>
  </si>
  <si>
    <t>تهيه مصالح و پركردن درزهاي كف سازي هاي بتني ‏با ماسه آسفالت.‏</t>
  </si>
  <si>
    <t xml:space="preserve">فصل‏بيست‏وهشتم.حمل‏ونقل                                          </t>
  </si>
  <si>
    <t>حمل آهن آلات و سيمان پاكتي، نسبت به مازاد بر30 ‏كيلومتر تا فاصله 75 كيلومتر.‏</t>
  </si>
  <si>
    <t xml:space="preserve">تن -  كيلومتر‏      </t>
  </si>
  <si>
    <t>حمل آهن آلات و سيمان پاكتي، نسبت به مازاد بر 75 ‏كيلومتر تا فاصله 150 كيلومتر.‏</t>
  </si>
  <si>
    <t>حمل آهن آلات و سيمان پاكتي، نسبت به مازاد ‏بر150 كيلومتر تا فاصله 300 كيلومتر.‏</t>
  </si>
  <si>
    <t>حمل آهن آلات و سيمان پاكتي، نسبت به مازاد بر ‏‏300 كيلومتر تا فاصله450 كيلومتر.‏</t>
  </si>
  <si>
    <t>حمل آهن آلات و سيمان پاكتي، نسبت به مازاد ‏بر450 كيلومتر تا فاصله 750 كيلومتر.‏</t>
  </si>
  <si>
    <t>حمل آهن آلات و سيمان پاكتي، نسبت به مازاد ‏بر750 كيلومتر.‏</t>
  </si>
  <si>
    <t>حمل آجر و مصالح سنگي نسبت به مازاد بر 30 ‏كيلومتر تا فاصله 75 كيلومتر.‏</t>
  </si>
  <si>
    <t>حمل آجر و مصالح سنگي نسبت به مازاد بر 75 ‏كيلومتر تا فاصله 150 كيلومتر.‏</t>
  </si>
  <si>
    <t>حمل آجر و مصالح سنگي نسبت به مازاد بر 150 ‏كيلومتر تا فاصله 300 كيلومتر.‏</t>
  </si>
  <si>
    <t>حمل آجر و مصالح سنگي نسبت به مازاد بر 300 ‏كيلومتر تا فاصله 450 كيلومتر.‏</t>
  </si>
  <si>
    <t>حمل آجر ومصالح سنگي نسبت به مازاد بر 450 ‏كيلومتر تا فاصله 750 كيلومتر.‏</t>
  </si>
  <si>
    <t>حمل آجر و مصالح سنگي نسبت به مازاد بر750 ‏كيلومتر.‏</t>
  </si>
  <si>
    <t>حمل آسفالت نسبت به مازاد30 كيلو متر تا فاصله 75 ‏كيلومتر.‏</t>
  </si>
  <si>
    <t xml:space="preserve">پيوست1)مصالح‏پايكار                                              </t>
  </si>
  <si>
    <t>ماسه شسته.‏</t>
  </si>
  <si>
    <t>شن شسته.‏</t>
  </si>
  <si>
    <t>سنگ قلوه.‏</t>
  </si>
  <si>
    <t>مصالح زير اساس از مصالح رودخانه اي.‏</t>
  </si>
  <si>
    <t>مصالح اساس شكسته از مصالح رودخانه اي.‏</t>
  </si>
  <si>
    <t>سنگ لاشه.‏</t>
  </si>
  <si>
    <t>سنگ لاشه قواره شده موزاييكي.‏</t>
  </si>
  <si>
    <t>سنگ لاشه قواره شده موزاييكي درز شده.‏</t>
  </si>
  <si>
    <t>سنگ بادبر.‏</t>
  </si>
  <si>
    <t>انواع سنگ دوتيشه ريشه دار.‏</t>
  </si>
  <si>
    <t>انواع سنگ پلاك تراورتن سفيد به ‌ضخامت 2 ‏سانتيمتر.‏</t>
  </si>
  <si>
    <t>انواع سنگ پلاك تراورتن رنگي به ‌ضخامت 2 ‏سانتيمتر.‏</t>
  </si>
  <si>
    <t>انواع سنگ پلاك لاشتر به‌ضخامت 2 سانتيمتر.‏</t>
  </si>
  <si>
    <t>انواع سنگ پلاك سياه به‌ضخامت 2 سانتيمتر.‏</t>
  </si>
  <si>
    <t>انواع سنگ پلاك مرمريت به‌ضخامت 2 سانتيمتر.‏</t>
  </si>
  <si>
    <t>انواع سنگ پلاك چيني به‌ضخامت 2 سانتيمتر.‏</t>
  </si>
  <si>
    <t>انواع سنگ لاشه تراورتن به‌ضخامت 2 سانتيمتر.‏</t>
  </si>
  <si>
    <t xml:space="preserve">تن                  </t>
  </si>
  <si>
    <t>انواع سنگ قرنيز به‌ضخامت 2 سانتيمتر.‏</t>
  </si>
  <si>
    <t>سيمان پرتلند نوع يك پاكتي.‏</t>
  </si>
  <si>
    <t>سيمان پرتلند نوع يك فله.‏</t>
  </si>
  <si>
    <t>سيمان پرتلند نوع دو پاكتي.‏</t>
  </si>
  <si>
    <t>سيمان پرتلند نوع دو فله.‏</t>
  </si>
  <si>
    <t>سيمان پرتلند نوع 5 پاكتي.‏</t>
  </si>
  <si>
    <t>سيمان پرتلند نوع 5 فله.‏</t>
  </si>
  <si>
    <t>سيمان سفيد پاكتي.‏</t>
  </si>
  <si>
    <t>گچ پاكتي.‏</t>
  </si>
  <si>
    <t>گچ فله.‏</t>
  </si>
  <si>
    <t>كلوخه آهك زنده.‏</t>
  </si>
  <si>
    <t>آجر فشاري.‏</t>
  </si>
  <si>
    <t xml:space="preserve">قالب                </t>
  </si>
  <si>
    <t>انواع آجر ماشيني سوراخدار.‏</t>
  </si>
  <si>
    <t>انواع آجر قزاقي.‏</t>
  </si>
  <si>
    <t>انواع بلوك سفال (آجر تيغه).‏</t>
  </si>
  <si>
    <t>انواع بلوك سفال (سقفي).‏</t>
  </si>
  <si>
    <t>انواع بلوك سيماني ديواري.‏</t>
  </si>
  <si>
    <t>انواع بلوك سيماني سقفي.‏</t>
  </si>
  <si>
    <t>انواع تيرآهن.‏</t>
  </si>
  <si>
    <t>انواع تيرآهن بال پهن.‏</t>
  </si>
  <si>
    <t>انواع ناوداني.‏</t>
  </si>
  <si>
    <t>انواع نبشي.‏</t>
  </si>
  <si>
    <t>انواع سپري.‏</t>
  </si>
  <si>
    <t>انواع قوطي.‏</t>
  </si>
  <si>
    <t>انواع تسمه.‏</t>
  </si>
  <si>
    <t>انواع ورق سياه.‏</t>
  </si>
  <si>
    <t>انواع ميل گرد ساده.‏</t>
  </si>
  <si>
    <t>انواع ميل گردآجدار.‏</t>
  </si>
  <si>
    <t>انواع شبكه جوشي فولادي.‏</t>
  </si>
  <si>
    <t>انواع پروفيلهاي توخالي، پروفيل ‏Z‏ و پروفيل ‏چهارچوب.‏</t>
  </si>
  <si>
    <t>انواع ورقهاي گالوانيزه.‏</t>
  </si>
  <si>
    <t>انواع توري سيمي.‏</t>
  </si>
  <si>
    <t>انواع رابيتس.‏</t>
  </si>
  <si>
    <t>انواع پروفيل آلومينيومي.‏</t>
  </si>
  <si>
    <t>انواع ورق آلومينيومي.‏</t>
  </si>
  <si>
    <t>انواع در و پنجره آلومينيومي.‏</t>
  </si>
  <si>
    <t>انواع ورقهاي صاف آزبست سيمان.‏</t>
  </si>
  <si>
    <t>انواع ورقهاي موجدارآزبست سيمان.‏</t>
  </si>
  <si>
    <t>انواع موزاييك سيماني ساده.‏</t>
  </si>
  <si>
    <t>انواع موزاييك ايراني.‏</t>
  </si>
  <si>
    <t>انواع موزاييك فرنگي.‏</t>
  </si>
  <si>
    <t>انواع عايق‌هاي پيش ساخته رطوبتي.‏</t>
  </si>
  <si>
    <t>انواع كاشي ديواري.‏</t>
  </si>
  <si>
    <t>انواع كاشي كفي (سراميك).‏</t>
  </si>
  <si>
    <t>تراورس خارجي.‏</t>
  </si>
  <si>
    <t>تخته نراد خارجي.‏</t>
  </si>
  <si>
    <t>تراورس ايراني.‏</t>
  </si>
  <si>
    <t>تخته و الوار ايراني.‏</t>
  </si>
  <si>
    <t>انواع فيبر.‏</t>
  </si>
  <si>
    <t>انواع نئوپان.‏</t>
  </si>
  <si>
    <t>انواع تخته سه لايي ايراني.‏</t>
  </si>
  <si>
    <t>انواع قير.‏</t>
  </si>
  <si>
    <t>انواع درچوبي پيش ساخته.‏</t>
  </si>
  <si>
    <t>انواع چهارچوب چوبي.‏</t>
  </si>
  <si>
    <t>انواع كف پوش پلاستيكي.‏</t>
  </si>
  <si>
    <t>انواع كف پوش لاستيكي.‏</t>
  </si>
  <si>
    <t>انواع پوكه.‏</t>
  </si>
  <si>
    <t>انواع چتايي.‏</t>
  </si>
  <si>
    <t>انواع شيشه به‌ضخامت 3 ميليمتر و كمتر.‏</t>
  </si>
  <si>
    <t>انواع شيشه به‌ضخامت 4 ميليمتر.‏</t>
  </si>
  <si>
    <t>انواع شيشه به‌ضخامت 6 ميليمتر و بيشتر.‏</t>
  </si>
  <si>
    <t>انواع رنگ روغني.‏</t>
  </si>
  <si>
    <t>انواع رنگ پلاستيك.‏</t>
  </si>
  <si>
    <t>تهيه و نصب، در پوش لوله بخاري به قطر10 ‏سانتيمتر از آهن سفيد.‏</t>
  </si>
  <si>
    <t>تهيه و نصب، در پوش لوله بخاري به قطر 15 ‏سانتيمتر از آهن سفيد.‏</t>
  </si>
  <si>
    <t>تهيه و نصب تورسيمي گالوانيزه حصاري (فنس)، با ‏لوازم اتصال.‏</t>
  </si>
  <si>
    <t>تهيه تور سيمي گالوانيزه پشه گير و نصب تور سيمي ‏درون قاب مربوط.‏</t>
  </si>
  <si>
    <t>تهيه و نصب تور سيمي گالوانيزه زير اندود.‏</t>
  </si>
  <si>
    <t>تهيه و نصب شبكه پيش جوش شده براي نرده و ‏حصار محوطه.‏</t>
  </si>
  <si>
    <t>تهيه و نصب توري پرسي با مفتول سياه براي نرده و ‏حصارمحوطه.‏</t>
  </si>
  <si>
    <t>تهيه و نصب صفحات رابيتس براي سقف كاذب يا ‏كارهاي مشابه آن.‏</t>
  </si>
  <si>
    <t>تهيه و نصب سيم خاردار با اتصالات لازم.‏</t>
  </si>
  <si>
    <t>تهيه و نصب توري گالوانيزه زير سقف براي نگهداري ‏عايق حرارتي.‏</t>
  </si>
  <si>
    <t>تهيه شبكه ميلگرد پيش جوش ساخته شده (مش) از ‏ميلگرد ساده به انضمام بريدن و كار گذاشتن آن همراه ‏با سيم‌پيچي لازم.‏</t>
  </si>
  <si>
    <t>تهيه شبكه ميلگرد پيش جوش ساخته شده (مش) از ‏ميلگرد آجدار به انضمام بريدن و كار گذاشتن آن ‏همراه با سيم‌پيچي لازم.‏</t>
  </si>
  <si>
    <t>تهيه و نصب پنجره از ورق گالوانيزه فرم داده شده و ‏پيچ و مهره و رنگ پخته در كوره با يراق آلات تا ‏مساحت 1 متر مربع.‏</t>
  </si>
  <si>
    <t>تهيه و نصب در و پنجره از ورق گالوانيزه فرم داده ‏شده و پيچ و مهره و رنگ پخته شده در كوره با يراق ‏آلات به مساحت بيش از 1 تا 3 مترمربع.‏</t>
  </si>
  <si>
    <t>تهيه و نصب در و پنجره از ورق گالوانيزه فرم داده ‏شده و پيچ و مهره و رنگ پخته شده در كوره با يراق ‏آلات به مساحت بيش از 3 مترمربع.‏</t>
  </si>
  <si>
    <t xml:space="preserve">فصل‏هفدهم.كارهاي‏آلومينيومي‏                                     </t>
  </si>
  <si>
    <t>تهيه، ساخت و نصب در و پنجره آلومينيومي كه در آن ‏از ميل گرد آهني استفاده شده باشد‎.‎</t>
  </si>
  <si>
    <t>تهيه، ساخت و نصب در و پنجره آلومينيومي كه در آن ‏از ميل گرد آهني استفاده نشده باشد.‏</t>
  </si>
  <si>
    <t>تهيه، ساخت و نصب نرده و شبكه آلومينيومي و مانند ‏آن از پروفيلهاي قوطي آلومينيومي.‏</t>
  </si>
  <si>
    <t>تهيه و نصب روكش ستونها از ورق نماي آلومينيوم.‏</t>
  </si>
  <si>
    <t>تهيه و نصب روكش ديوارها از قطعات و ورق نماي ‏آلومينيوم.‏</t>
  </si>
  <si>
    <t>تهيه و نصـب پروفيلهاي آلومينيومي، جهت اتصال ‏ورقهاي ساندويچي به زيرسازي اسكلت فلزي و نيز ‏تقويت لازم براي ورقهاي ساندويچي به ضخامت 3 تا ‏‏6 ميليمتر با لايه مياني پلي‌اتيلن.‏</t>
  </si>
  <si>
    <t>تهيه و نصب نبشي ازآلومينيوم، براي لبه هاي تيز و ‏كارهاي مشابه آن.‏</t>
  </si>
  <si>
    <t>تهيه مصالح و پوشش درز انبساط با قطعات ‏آلومينيومي.‏</t>
  </si>
  <si>
    <t>تهيه و نصب پاخوردرهاي چوبي، از آلومينيوم.‏</t>
  </si>
  <si>
    <t>تهيه و نصب ريل آلومينيومي توري پشه ‏گيرآلومينيومي.‏</t>
  </si>
  <si>
    <t>تهيه و نصب در پوش لوله هاي بخاري به قطر 10 ‏سانتيمتر از آلومينيوم.‏</t>
  </si>
  <si>
    <t>تهيه و نصب در پوش لوله هاي بخاري به قطر 15 ‏سانتيمتر از آلومينيوم.‏</t>
  </si>
  <si>
    <t>تهيه و نصب توري پشه گير آلومينيومي، با قاب ‏آلومينيومي ثابت.‏</t>
  </si>
  <si>
    <t>تهيه و نصب توري پشه گيرآلومينيومي متحرك ، با ‏قاب آلومينيومي بدون ريل كشويي.‏</t>
  </si>
  <si>
    <t>تهيه و نصب توري پشه گير آلومينيومي لولايي با قاب ‏آلومينيومي بدون چهارچوب.‏</t>
  </si>
  <si>
    <t>اضافه بها به تمام كارهاي آلومينيومي، هر گاه به ‏صورت رنگي آنادايز شود.‏</t>
  </si>
  <si>
    <t>اضافه بها براي آنادايز كردن به ضخامت بيش از 5 ‏ميكرون به ازاي هر 5 ميكرون.‏</t>
  </si>
  <si>
    <t>تهيه و نصب قرنيز برنزي پاي ديوار.‏</t>
  </si>
  <si>
    <t>تهيه و نصب نرده، شبكه يا قطعات ساخته شده از ‏برنز.‏</t>
  </si>
  <si>
    <t>تهيه و نصب ورق فولاد ضد زنگ (استنلس استيل) پا ‏خوردرهاي چوبي.‏</t>
  </si>
  <si>
    <t>تهيه و نصب ورق فولاد ضد زنگ (استنلس استيل) ‏براي پوشش ديوارها و موارد مشابه آن.‏</t>
  </si>
  <si>
    <t>تهيه و نصب هر نوع ورق يا قطعات مسي.‏</t>
  </si>
  <si>
    <t>تهيه و نصب پنجره آلومينيوم تا مساحت 1 متر مربع ‏با يراق آلات كه درآن از پروفيل‌هايي به غير از اس ‏تي و كرونت و قوطي استفاده شده باشد.‏</t>
  </si>
  <si>
    <t>تهيه و نصب در و پنجره آلومينيوم به مساحت بيش از ‏‏1 تا 3 متر مربع با يراق آلات كه درآن از پروفيل هايي ‏به غير از اس تي و كرونت و قوطي استفاده شده ‏باشد.‏</t>
  </si>
  <si>
    <t>تهيه و نصب در و پنجره آلومينيوم به مساحت بيش از ‏‏3 مترمربع با يراق آلات كه درآن از پروفيل‌هايي به ‏غير از اس تي و كرونت و قوطي استفاده شده باشد.‏</t>
  </si>
  <si>
    <t xml:space="preserve">فصل‏هيجدهم.اندودوبندكشي                                          </t>
  </si>
  <si>
    <t>اندود كاهگل به ضخامت حدود 5 سانتيمتر روي ‏سطوح افقي با شيب بندي لازم‎.‎</t>
  </si>
  <si>
    <t>اندود كاهگل به ضخامت حدود 5 سانتيمتر روي ‏سطوح افقي با شيب بندي لازم درون شيرواني.‏</t>
  </si>
  <si>
    <t>اضافه بها نسبت به رديفهاي 180101 و180102، به ‏ازاي هر يك سانتيمتر افزايش ضخامت.‏</t>
  </si>
  <si>
    <t>كسربها نسبت به رديفهاي 180101 و180102، به ‏ازاي هر يك سانتيمتر كاهش ضخامت.‏</t>
  </si>
  <si>
    <t>اندود كاهگل به ضخامت حدود 3 سانتيمتر روي ‏سطوح قايم.‏</t>
  </si>
  <si>
    <t>اندود كاهگل به ضخامت حدود 3 سانتيمتر براي زير ‏سقفها.‏</t>
  </si>
  <si>
    <t>شمشه گيري سطوح قايم و سقفها، با ملات گچ و ‏خاك.‏</t>
  </si>
  <si>
    <t>سفيد كاري روي سطوح قايم و پرداخت آن با گچ ‏كشته.‏</t>
  </si>
  <si>
    <t>سفيد كاري زير سقفها و پرداخت آن با گچ كشته.‏</t>
  </si>
  <si>
    <t>در آوردن چفت در سطوح گچ كاري.‏</t>
  </si>
  <si>
    <t>سفيد كاري با گچ گيبتن روي سطوح بتني.‏</t>
  </si>
  <si>
    <t>زخمي كردن يا ملات پاشي روي سطوح بتني به ‏منظور اجراي اندود.‏</t>
  </si>
  <si>
    <t>شمشه گيري سطوح قايم و سقفها، با ملات ماسه ‏سيمان1:4.‏</t>
  </si>
  <si>
    <t>اندود سيماني به ضخامت حدود يك سانتيمتر روي ‏سطوح قايم، با ملات ماسه سيمان 1:4.‏</t>
  </si>
  <si>
    <t>اندود سيماني به ضخامت حدود 2 سانتيمتر، روي ‏سطوح قايم، با ملات ماسه سيمان 1:4.‏</t>
  </si>
  <si>
    <t>اندود سيماني به ضخامت حدود 3 سانتيمتر، روي ‏سطوح قايم، با ملات ماسه سيمان 1:4.‏</t>
  </si>
  <si>
    <t>اندود سيماني به ضخامت حدود 4 سانتيمتر، روي ‏سطوح قايم، با ملات ماسه سيمان 1:4.‏</t>
  </si>
  <si>
    <t>اندود سيماني با ملات ماسه سيمان 1:4 به ضخامت ‏حدود يك سانتيمتر، روي سطوح افقي.‏</t>
  </si>
  <si>
    <t>اندود سيماني با ملات ماسه سيمان 1:4 به ضخامت ‏حدود 2 سانتيمتر، روي سطوح افقي.‏</t>
  </si>
  <si>
    <t>اندود سيماني با ملات ماسه سيمان 1:4 به ضخامت ‏حدود 3 سانتيمتر، روي سطوح افقي.‏</t>
  </si>
  <si>
    <t>اندود سيماني با ملات ماسه سيمان 1:4 به ضخامت ‏حدود 4 سانتيمتر، روي سطوح افقي.‏</t>
  </si>
  <si>
    <t>اندود سيماني با ملات ماسه سيمان 1:4 به ضخامت ‏حدود يك سانتيمتر، براي زير سقف.‏</t>
  </si>
  <si>
    <t>اندود سيماني با ملات ماسه سيمان 1:4 به ضخامت ‏حدود 2 سانتيمتر، براي زير سقف.‏</t>
  </si>
  <si>
    <t>اندود سيماني با ملات ماسه سيمان 1:4 به ضخامت ‏حدود 3 سانتيمتر، براي زير سقف.‏</t>
  </si>
  <si>
    <t>اندود سيماني با ملات ماسه سيمان 1:4 به ضخامت ‏حدود 4 سانتيمتر، براي زير سقف.‏</t>
  </si>
  <si>
    <t>كسربها نسبت به رديفهاي 180303 تا180310، ‏چنانچه ملات با تارد 1:2:8 به جاي ملات ماسه ‏سيمان 1:4 مصرف شود، براي هر يك سانتيمتر ‏ضخامت اندود يك مرتبه.‏</t>
  </si>
  <si>
    <t>كسربها نسبت به رديفهاي 180303 تا180310 ، ‏چنانچه ملات ماسه آهك 1:3 به جاي ملات ماسه ‏سيمان 1:4 مصرف شود، براي هر يك سانتيمتر ‏ضخامت اندود يك مرتبه.‏</t>
  </si>
  <si>
    <t>اضافه بها براي اندودهاي با ملات ماسه سيمان يا با ‏تارد، در صورتي كه سطح روي آن ليسه اي و ‏پرداخت شود.‏</t>
  </si>
  <si>
    <t>اضافه بها نسبت به رديفهاي 180401 و 180402، در ‏صورتي كه، به جاي سيمان پرتلند از سيمان سفيد ‏استفاده شود.‏</t>
  </si>
  <si>
    <t>اضافه بها به رديفهاي 180401 و180402، در صورت ‏مصرف سيمان رنگي، به غير از سيمان سفيد.‏</t>
  </si>
  <si>
    <t>اندود تگرگي (قشر رويه)، در يك دست به ضخامت ‏حدود 2 ميليمتر با ملات سيمان و پودر و خاك سنگ ‏‏1:1:3 براي سطوح قايم و افقي و يا زير سقف.‏</t>
  </si>
  <si>
    <t>اندود تگرگي (قشررويه)، در يك دست به ضخامت ‏حدود 2 ميليمتر با ملات سيمان سفيد و پودر و خاك ‏سنگ 1:1:3 براي سطوح قايم و افقي و يا زير سقف، ‏با استفاده از مواد رنگي در صورت لزوم.‏</t>
  </si>
  <si>
    <t>اندود تگرگي (قشر رويه)، در يك دست به ضخامت ‏حدود 2 ميليمتر با ملات سيمان رنگي (غيرازسفيد) و ‏پودر و خاك سنگ 1:1:3 براي سطوح قايم و افقي و ‏يا زير سقف.‏</t>
  </si>
  <si>
    <t>تهيه مصالح و اجراي نما سازي رزيني تركيبي از نوع ‏روغني (آلكيدي بلند روغن).‏</t>
  </si>
  <si>
    <t>تهيه مصالح و اجراي نما سازي رزيني تركيبي از نوع ‏امولزيوني هم‌ بسپار (كوپليمر) براي داخل ساختمان.‏</t>
  </si>
  <si>
    <t>اضافه بها به رديفهاي 180601 تا 180604، در ‏صورتي كه به جاي سيمان پرتلند سيمان سفيد مصرف ‏شود.‏</t>
  </si>
  <si>
    <t>اضافه بها به رديفهاي 180601 تا 180604، در ‏صورت مصرف سيمان رنگي به غير از سيمان سفيد.‏</t>
  </si>
  <si>
    <t>ساختن در پوش دو طرفه با ملات ماسه سيمان 1:6 ‏روي ديوارها به عرض 40 سانتيمتر و ضخامت حدود ‏‏8 سانتيمتر، با تعبيه آب چكان، درز انبساط و قالب ‏بندي.‏</t>
  </si>
  <si>
    <t>ساختن در پوش يك طرفه با ملات ماسه سيمان 1:6 ‏روي ديوارها به عرض 33 سانتيمتر و ضخامت حدود ‏‏8 سانتيمتر، با تعبيه آب چكان، درز انبساط و قالب ‏بندي.‏</t>
  </si>
  <si>
    <t>ريختن كف پنجره (داخل و ياخارج) به عرض 20 ‏سانتيمتر و ضخامت حدود 8 سانتيمتر، با ملات ماسه ‏سيمان 1:6 به انضمام قالب بندي موردنياز و تعبيه آب ‏چكان براي كف پنجره خارج.‏</t>
  </si>
  <si>
    <t>ساختن سايه بان بتني بالاي پنجره به عيار250 كيلو ‏سيمان در متر مكعب به عرض متوسط 30 سانتيمتر و ‏ضخامت حدود 8 سانتيمتر، با تعبيه آب چكان با قالب ‏بندي، به طوركامل (ميل گرد مصرفي از رديف مربوط ‏پرداخت مي شود).‏</t>
  </si>
  <si>
    <t>اضافه بها نسبت به رديفهاي 180701 تا 180704، به ‏ازاي هر سانتيمتر اضافه عرض.‏</t>
  </si>
  <si>
    <t>كسر بها به رديفهاي 180701 تا 180704، به ازاي هر ‏سانتيمتر كسر عرض.‏</t>
  </si>
  <si>
    <t>بند كشي توپر نماي آجري با ملات گچ و خاك.‏</t>
  </si>
  <si>
    <t>خاك برداري در زمينهاي سنگي باهر وسيله مكانيكي، ‏حمل مواد حاصل از خاك برداري تا فاصله 20 متر از ‏مركز ثقل برداشت و توده كردن آن.‏</t>
  </si>
  <si>
    <t>خاك برداري در زمينهاي سنگي با هر وسيله مكانيكي ‏و با استفاده از مواد سوزا، حمل مواد حاصل از خاك ‏برداري تا فاصله 20 متر از مركز ثقل برداشت و توده ‏كردن آن.‏</t>
  </si>
  <si>
    <t>رگلاژ و پروفيله كردن سطح شيرواني و كف ‏ترانشه‌ها.‏</t>
  </si>
  <si>
    <t>اضافه بها به‌رديف 030102، هرگاه فاصله حمل بيش ‏از20 متر و حداكثر 50 متر باشد.‏</t>
  </si>
  <si>
    <t>اضافه‌بها به‌رديفهاي 030103 تا 030105 و 030201، ‏هرگاه فاصله حمل بيش از 20 متر و حداكثر50 متر ‏باشد.‏</t>
  </si>
  <si>
    <t>پي كني، كانال كني و گودبرداري با وسيله مكانيكي در ‏زمينهاي نرم، تا عمق 2 متر و ريختن خاك كنده شده ‏در كنارمحلهاي مربوط.‏</t>
  </si>
  <si>
    <t>پي كني، كانال كني و گودبرداري با وسيله مكانيكي در ‏زمينهاي سخت، تاعمق 2 متر و ريختن خاك كنده ‏شده در كنارمحلهاي مربوط.‏</t>
  </si>
  <si>
    <t>پي كني، كانال كني و گودبرداري با وسيله مكانيكي در ‏زمينهاي لجني تا عمق 2 متر و حمل و تخليه مواد ‏كنده شده تا فاصله 20 متر از مركز ثقل برداشت.‏</t>
  </si>
  <si>
    <t>اضافه بها به‌رديفهاي 030501 تا 030503، هرگاه ‏عمق پي، كانال يا گود بيش از 2 متر باشد، براي حجم ‏خاك واقع شده در عمق 2 تا 3 متر، يك بار 3 تا 4 ‏متر، دوبار، 4 تا 5 متر، سه بار و به‌همين ترتيب براي ‏عمقهاي بيشتر.‏</t>
  </si>
  <si>
    <t>اضافه بها به‌رديفهاي 030501 و 030502، هرگاه ‏پي‌كني، كانال كني و گودبرداري زير تراز آب ‏زيرزميني انجام شود وآبكشي با تلمبه موتوري الزامي ‏باشد.‏</t>
  </si>
  <si>
    <t>بارگيري مواد حاصل از عمليات خاكي يا خاكهاي ‏توده شده و حمل آن با كاميون يا هرنوع وسيله ‏مكانيكي ديگر تا فاصله 100 متري مركز ثقل برداشت ‏و تخليه آن.‏</t>
  </si>
  <si>
    <t>حمل مواد حاصل از عمليات خاكي يا خاكهاي توده ‏شده، وقتي كه فاصله حمل بيش از 100 متر تا 500 ‏متر باشد، به ازاي هر 100 متر مازاد بر100 متر اول. ‏كسر 100 متر به تناسب محاسبه مي شود.‏</t>
  </si>
  <si>
    <t>حمل مواد حاصل از عمليات خاكي يا خاكهاي توده ‏شده، وقتي كه فاصله حمل بيش از500 متر تا10 ‏كيلومتر باشد، براي هر كيلومتر مازاد بر500 متر اول، ‏براي راههاي ساخته نشده، مانند راههاي انحرافي، ‏ارتباطي و سرويس (كسر كيلومتر به‌نسبت قيمت يك ‏كيلومتر محاسبه مي‌شود).‏</t>
  </si>
  <si>
    <t xml:space="preserve">مترمكعب -  ‏كيلومتر </t>
  </si>
  <si>
    <t>حمل مواد حاصل از عمليات خاكي ياخاكهاي توده ‏شده، وقتي كه فاصله حمل بيش از10 كيلومتر تا30 ‏كيلومتر باشد، براي هر كيلومتر مازاد بر10 كيلومتر، ‏براي راههاي ساخته نشده (كسر كيلومتر، به‌نسبت ‏قيمت يك كيلومتر محاسبه مي‌شود).‏</t>
  </si>
  <si>
    <t>حمل مواد حاصل از عمليات خاكي يا خاكهاي توده ‏شده، وقتي كه فاصله حمل بيش از30 كيلومتر باشد، ‏براي هر كيلومترمازاد بر30 كيلومتر، براي راههاي ‏ساخته نشده (كسر كيلومتر، به‌نسبت قيمت يك ‏كيلومتر محاسبه مي‌شود).‏</t>
  </si>
  <si>
    <t>تسطيح بسترخاكريزها با گريدر.‏</t>
  </si>
  <si>
    <t>آب پاشي و كوبيدن بستر خاكريزها يا كف ترانشه ها ‏و مانند آنها، تاعمق 15 سانتيمتر با تراكم 85 درصد ‏به‌روش آشو اصلاحي.‏</t>
  </si>
  <si>
    <t>آب پاشي و كوبيدن بستر خاكريزها يا كف ترانشه ها ‏و مانند آنها، تا عمق 15 سانتيمتر با تراكم 90 درصد ‏به‌روش آشو اصلاحي.‏</t>
  </si>
  <si>
    <t>آب پاشي و كوبيدن بستر خاكريزها ياكف ترانشه ها و ‏مانند آنها، تا عمق 15 سانتيمتر با تراكم 95 درصد ‏به‌روش آشو اصلاحي.‏</t>
  </si>
  <si>
    <t>آب پاشي و كوبيدن بستر خاكريزها يا كف ترانشه و ‏مانند آنها، تاعمق 15 سانتيمتر با تراكم 100 ‏درصدبه‌روش آشو اصلاحي.‏</t>
  </si>
  <si>
    <t>پخش، آب پاشي، تسطيح، پروفيله كردن، رگلاژ و ‏كوبيدن قشرهاي خاكريزي و توونان، با 85 درصد ‏كوبيدگي به‌روش آشو اصلاحي، وقتي كه ضخامت ‏قشرهاي خاكريزي پس از كوبيده شدن حداكثر 15 ‏سانتيمتر باشد.‏</t>
  </si>
  <si>
    <t>پخش، آب پاشي، تسطيح، پروفيله كردن، رگلاژ و ‏كوبيدن قشرهاي خاكريزي و توونان، با 90 درصد ‏كوبيدگي به‌روش آشو اصلاحي، وقتي كه ضخامت ‏قشرهاي خاكريزي پس از كوبيده شدن حداكثر 15 ‏سانتيمتر باشد.‏</t>
  </si>
  <si>
    <t>پخش، آب پاشي، تسطيح، پروفيله كردن، رگلاژ و ‏كوبيدن قشرهاي خاكريزي و توونان، با 95 درصد ‏كوبيدگي به‌روش آشو اصلاحي، وقتي كه ضخامت ‏قشرهاي خاكريزي پس از كوبيده شدن حداكثر 15 ‏سانتيمتر باشد.‏</t>
  </si>
  <si>
    <t>پخش، آب پاشي، تسطيح، پروفيله كردن، رگلاژ و ‏كوبيدن قشرهاي خاكريزي و توونان، با100 درصد ‏كوبيدگي به‌روش آشو اصلاحي، وقتي كه ضخامت ‏قشرهاي خاكريزي پس از كوبيده شدن حداكثر 15 ‏سانتيمتر باشد.‏</t>
  </si>
  <si>
    <t>ريختن خاكها يا مصالح سنگي موجود كنار پي‌ها، ‏گودها و كانالها، به‌درون پي‌ها، گودها و كانالها.‏</t>
  </si>
  <si>
    <t>تهيه خاك مناسب، از درون يا خارج كارگاه، براي ‏خاكريزها شامل كندن، بارگيري و حمل، تا فاصله ‏‏500 متر و باراندازي درمحل مصرف.‏</t>
  </si>
  <si>
    <t>اختلاط دو ياچند نوع مصالح، به‌منظور ساختن بدنه ‏راه و ساير كارهاي مشابه آن.‏</t>
  </si>
  <si>
    <t>پخش خاكهاي نباتي ريسه شده، تنظيم و رگلاژ آن در ‏محلهاي مورد نظر.‏</t>
  </si>
  <si>
    <t>پخش مصالح حاصل از خاكبرداري، كه در محلهاي ‏تعيين شده با هرضخامت دپو شود.‏</t>
  </si>
  <si>
    <t>تهيه ماسه بادي، شامل كندن بارگيري و حمل تا ‏فاصله 500 متر و باراندازي درمحل مصرف.‏</t>
  </si>
  <si>
    <t>پخش، تسطيح، غرقاب كردن و كوبيدن ماسه بادي ‏براي ساختمان بدنه راه و محوطه.‏</t>
  </si>
  <si>
    <t>پخش، تسطيح و كوبيدن ماسه بادي براي تحكيم بستر ‏راه و محوطه.‏</t>
  </si>
  <si>
    <t xml:space="preserve">فصل‏چهارم.عمليات‏بنايي‏باسنگ                                     </t>
  </si>
  <si>
    <t>سنگ چيني دركف ساختمان (بلوكاژ) با سنگ قلوه‎.‎</t>
  </si>
  <si>
    <t>سنگ چيني دركف ساختمان (بلوكاژ) با سنگ لاشه.‏</t>
  </si>
  <si>
    <t>سنگ ريزي پشت ديوارها و پي‌ها(درناژ) با سنگ ‏قلوه.‏</t>
  </si>
  <si>
    <t>سنگ ريزي پشت ديوارها و پي‌ها (درناژ) با سنگ ‏لاشه.‏</t>
  </si>
  <si>
    <t>تهيه، ساخت و نصب تورسنگ (گابيون) با توري ‏گالوانيزه و سنگ قلوه.‏</t>
  </si>
  <si>
    <t>تهيه، ساخت و نصب تورسنگ (گابيون) با توري ‏گالوانيزه و سنگ لاشه.‏</t>
  </si>
  <si>
    <t>بنايي با سنگ لاشه و ملات ماسه آهك 1:3 در پي.‏</t>
  </si>
  <si>
    <t>بنايي با سنگ لاشه و ملات باتارد 1:2:8 در پي.‏</t>
  </si>
  <si>
    <t>بنايي با سنگ لاشه و ملات ماسه سيمان 1:6 در پي.‏</t>
  </si>
  <si>
    <t>بنايي با سنگ لاشه و ملات ماسه آهك 1:3 در ‏ديوارها و ساير محلهايي كه بالاتر از پي قرار دارند.‏</t>
  </si>
  <si>
    <t>بنايي با سنگ لاشه و ملات باتارد 1:2:8، در ديوارها و ‏ساير محلهايي كه بالاتر از پي قرار دارند.‏</t>
  </si>
  <si>
    <t>بنايي باسنگ لاشه و ملات ماسه سيمان 1:6 در ‏ديوارها و ساير محلهايي كه بالاتر از پي قرار دارند.‏</t>
  </si>
  <si>
    <t>نماسازي باسنگ قلوه رودخانه، با ملات ماسه سيمان ‏‏1:6 به انضمام بندكشي.‏</t>
  </si>
  <si>
    <t>اضافه بهاي نماسازي به‌رديفهاي بنايي با سنگ لاشه، ‏در صورتي كه، سنگ لاشه به‌صورت نما و به‌شكل ‏موزاييكي اجرا شود.‏</t>
  </si>
  <si>
    <t>اضافه بهاي نماسازي به‌رديفهاي بنايي با سنگ لاشه، ‏در صورتي كه، سنگ لاشه به‌صورت نما و به‌شكل ‏موزاييكي درز شده اجرا شود.‏</t>
  </si>
  <si>
    <t>اضافه بها به‌رديفهاي بنايي با سنگ لاشه، براي ‏نماسازي با سنگ بادبر.‏</t>
  </si>
  <si>
    <t>اضافه بها به‌رديفهاي بنايي با سنگ لاشه، براي ‏نماسازي با سنگ بادبر، با ارتفاع مساوي در هر رگ.‏</t>
  </si>
  <si>
    <t>اضافه بها به‌رديفهاي بنايي با سنگ لاشه، براي ‏نماسازي باسنگ بادبر، با ارتفاع مساوي در تمام رگها.‏</t>
  </si>
  <si>
    <t>اضافه بها به‌بناييهاي سنگي، هرگاه عمليات بنايي پايين ‏تر از تراز آب زيرزميني انجام شود و تخليه آب با ‏تلمبه موتوري در حين اجراي عمليات الزامي باشد.‏</t>
  </si>
  <si>
    <t>اضافه بها به‌هرنوع عمليات بنايي سنگي خارج از پي، ‏درصورتي كه در انحنا، انجام شود.‏</t>
  </si>
  <si>
    <t>تعبيه درز انقطاع در بنايي‌هاي سنگي با تمام عمليات ‏لازم و به‌هر شكل.‏</t>
  </si>
  <si>
    <t>تهيه و نصب سنگ دو تيشه ريشه دار لاشتر يا مشابه ‏آن در ازاره ساختمان، باملات ماسه سيمان 1:6.‏</t>
  </si>
  <si>
    <t>تهيه مصالح زهكشي طبق مشخصات و به‌كاربردن آن ‏در زهكشيها.‏</t>
  </si>
  <si>
    <t>تهيه و ريختن ماسه شسته رودخانه در داخل كانالها، ‏اطراف پي‌ها و لوله‌ها، كف ساختمانها، روي بامها ‏معابر، محوطه‌ها و يا هر محل ديگري كه لازم باشد، ‏به‌انضمام پخش و تسطيح آنها در ضخامتهاي لازم.‏</t>
  </si>
  <si>
    <t>تهيه و ريختن ماسه كفي (خاكدار) در داخل كانالها، ‏اطراف پي‌ها و لوله‌ها، كف ساختمانها، معابر، ‏محوطه‌ها و يا هر محل ديگري كه لازم باشد، ‏به‌انضمام پخش و تسطيح آنها در ضخامتهاي لازم.‏</t>
  </si>
  <si>
    <t>تهيه و ريختن شن طبيعي در داخل كانالها، اطراف ‏پي‌ها و لوله‌ها، كف ساختمانها، معابر محوطه‌ها يا هر ‏محل ديگري كه لازم باشد، به‌انضمام پخش و تسطيح ‏آنها در ضخامتهاي لازم.‏</t>
  </si>
  <si>
    <t>تهيه و ريختن شن نقلي در معابر، محوطه‌ها و يا هر ‏محل ديگري كه لازم باشد، به‌انضمام پخش و تسطيح ‏آنها در ضخامتهاي لازم.‏</t>
  </si>
  <si>
    <t>تهيه و ريختن ماسه بادي، در داخل كانالها، اطراف ‏پي‌ها و لوله‌ها كف ساختمانها، روي بامها، معابر، ‏محوطه‌ها و ياهر محل ديگري كه لازم باشد، به‌انضمام ‏پخش و تسطيح آنها در ضخامتهاي لازم.‏</t>
  </si>
  <si>
    <t xml:space="preserve">فصل‏پنجم.قالب‏بندي‏چوبي                                          </t>
  </si>
  <si>
    <t>تهيه وسايل و قالب بندي با استفاده از تخته نراد ‏خارجي، درپي‌ها و شناژهاي مربوط به آن‎.‎</t>
  </si>
  <si>
    <t>فرش كف باموزاييك سيماني ساده به ابعاد 25×25 ‏سانتيمتر.‏</t>
  </si>
  <si>
    <t>فرش كف با موزاييك سيماني ساده به ابعاد 30×30 ‏سانتيمتر.‏</t>
  </si>
  <si>
    <t>فرش كف با موزاييك ايراني به ابعاد 15×15 سانتيمتر.‏</t>
  </si>
  <si>
    <t>فرش كف با موزاييك ايراني به ابعاد 25×25 سانتيمتر.‏</t>
  </si>
  <si>
    <t>فرش كف با موزاييك ايراني به ابعاد 30×30 سانتيمتر.‏</t>
  </si>
  <si>
    <t>فرش كف با موزاييك ايراني به ابعاد 40×40 سانتيمتر.‏</t>
  </si>
  <si>
    <t>فرش كف با موزاييك فرنگي با خرده سنگهاي تا نمره ‏‏4 به ابعاد 15×15 سانتيمتر.‏</t>
  </si>
  <si>
    <t>فرش كف با موزاييك فرنگي با خرده سنگهاي تا نمره ‏‏4 به ابعاد 25×25 سانتيمتر.‏</t>
  </si>
  <si>
    <t>فرش كف با موزاييك فرنگي با خرده سنگهاي تا نمره ‏‏4 به ابعاد30×30 سانتيمتر.‏</t>
  </si>
  <si>
    <t>فرش كف با موزاييك فرنگي با خرده سنگهاي تا نمره ‏‏4 به ابعاد 40×40 سانتيمتر.‏</t>
  </si>
  <si>
    <t>اضافه بها به رديفهاي 210301 تا 210304، در ‏صورتي كه سنگهاي نمره 5 يا بيشتردر آنها به كار ‏رود.‏</t>
  </si>
  <si>
    <t>اضافه بها به رديفهاي 210303 و 210304، در ‏صورتي كه لاشه سنگهاي درشت مرمر يا مرمريت در ‏آن به كاررود.‏</t>
  </si>
  <si>
    <t>فرش كف با موزاييك ماشيني ايراني.‏</t>
  </si>
  <si>
    <t>فرش كف با موزاييك ماشيني فرنگي.‏</t>
  </si>
  <si>
    <t>فرش كف با موزاييك ماشيني طرح گرانيت.‏</t>
  </si>
  <si>
    <t>فرش كف با موزاييك ماشيني آجدار ايراني.‏</t>
  </si>
  <si>
    <t>فرش كف با موزاييك ماشيني آجدار فرنگي.‏</t>
  </si>
  <si>
    <t xml:space="preserve">فصل‏بيست‏ودوم.كارهاي‏سنگي‏باسنگ‏پلاك                             </t>
  </si>
  <si>
    <t>تهيه و نصب سنگ پلاك در سطوح افقي از نوع ‏تراورتن سفيد به ‌ضخامت 2 سانتيمتر‏‎.‎</t>
  </si>
  <si>
    <t>تهيه و نصب سنگ پلاك در سطوح افقي از نوع ‏تراورتن ليمويي آذرشهر به‌ ضخامت 2 سانتيمتر.‏</t>
  </si>
  <si>
    <t>تهيه و نصب سنگ پلاك در سطوح افقي از نوع ‏تراورتن قرمز آذر شهر به ‌ضخامت 2 سانتيمتر.‏</t>
  </si>
  <si>
    <t>تهيه و نصب سنگ پلاك لاشه تراورتن براي كف.‏</t>
  </si>
  <si>
    <t>تهيه و نصب سنگ پلاك سياه لاشتر اصفهان در ‏سطوح افقي، به ضخامت 2 سانتيمتر.‏</t>
  </si>
  <si>
    <t>تهيه و نصب سنگ پلاك سياه نجف آباد در سطوح ‏افقي به ضخامت 2 سانتيمتر.‏</t>
  </si>
  <si>
    <t>تهيه و نصب سنگ پلاك مرمريت گوهره خرم آباد در ‏سطوح افقي به ضخامت 2 سانتيمتر.‏</t>
  </si>
  <si>
    <t>تهيه و نصب سنگ پلاك قرمز سنندج در سطوح افقي ‏به ضخامت 2 سانتيمتر.‏</t>
  </si>
  <si>
    <t>تهيه و نصب سنگ پلاك مرمريت كرم و يا صورتي ‏آباده در سطوح افقي به ضخامت 2 سانتيمتر.‏</t>
  </si>
  <si>
    <t>تهيه و نصب سنگ پلاك مرمريت كرم و يا صورتي ‏كرمان در سطوح افقي به ضخامت 2 سانتيمتر.‏</t>
  </si>
  <si>
    <t>تهيه و نصب سنگ پلاك مرمريت صورتي بجستان در ‏سطوح افقي به ضخامت 2 سانتيمتر.‏</t>
  </si>
  <si>
    <t>تهيه و نصب سنگ پلاك مرمريت جوشقان در سطوح ‏افقي به ضخامت 2 سانتيمتر.‏</t>
  </si>
  <si>
    <t>تهيه و نصب سنگ پلاك مرمريت سميرم درسطوح ‏افقي به ضخامت 2 سانتيمتر.‏</t>
  </si>
  <si>
    <t>تهيه و نصب سنگ پلاك مرمريت بوژان در سطوح ‏افقي به ضخامت 2 سانتيمتر.‏</t>
  </si>
  <si>
    <t>تهيه و نصب سنگ پلاك مرمريت گندمك در سطوح ‏افقي به ضخامت 2 سانتيمتر.‏</t>
  </si>
  <si>
    <t>تهيه و نصب سنگ پلاك چيني سفيد قروه در سطوح ‏افقي به ضخامت 2 سانتيمتر.‏</t>
  </si>
  <si>
    <t>تهيه و نصب سنگ پلاك چيني كريستال قروه ‏درسطوح افقي به ضخامت 2 سانتيمتر.‏</t>
  </si>
  <si>
    <t>تهيه ونصب سنگ پلاك چيني نيريز در سطوح افقي ‏به ضخامت 2 سانتيمتر.‏</t>
  </si>
  <si>
    <t>تهيه و نصب سنگ پلاك چيني اليگودرز در سطوح ‏افقي به ضخامت 2 سانتيمتر.‏</t>
  </si>
  <si>
    <t>تهيه و نصب سنگ پلاك چيني ازنا در سطوح افقي ‏به ضخامت 2 سانتيمتر.‏</t>
  </si>
  <si>
    <t>تهيه و نصب سنگ پلاك چيني سفيد ابري لايبيد در ‏سطوح افقي به ضخامت 2 سانتيمتر.‏</t>
  </si>
  <si>
    <t>تهيه و نصب سنگ پلاك چيني سفيد سيرجان ‏درسطوح افقي به ضخامت 2 سانتيمتر.‏</t>
  </si>
  <si>
    <t>تهيه و نصب سنگ بادبر به ابعاد 30×15 از تراورتن ‏قرمز اصفهان و يا تراورتن سفيد.‏</t>
  </si>
  <si>
    <t>تهيه و نصب سنگ بادبر به ابعاد 30×15 از سنگ ‏مرمريت جوشقان.‏</t>
  </si>
  <si>
    <t>تهيه و نصب سنگ گرانيت شكلاتي خرم دره در ‏سطوح افقي به ضخامت 2 سانتيمتر.‏</t>
  </si>
  <si>
    <t>تهيه و نصب گرانيت سبز پيرانشهر در سطوح افقي به ‏ضخامت 2 سانتيمتر.‏</t>
  </si>
  <si>
    <t>تهيه و نصب گرانيت سبز بيرجند در سطوح افقي به ‏ضخامت 2 سانتيمتر.‏</t>
  </si>
  <si>
    <t>تهيه و نصب سنگ گرانيت گل پنبه‌اي در سطوح افقي ‏به ضخامت 2 سانتيمتر.‏</t>
  </si>
  <si>
    <t>تهيه و نصب سنگ گرانيت نطنز در سطوح افقي به ‏ضخامت 2 سانتيمتر.‏</t>
  </si>
  <si>
    <t>اضافه بها نسبت به رديفهاي تهيه و نصب سنگ پلاك ‏در سطوح افقي، در صورتي كه سنگهاي پلاك در ‏سطوح قايم نصب شوند.‏</t>
  </si>
  <si>
    <t>اضافه بها نسبت به رديفهاي تهيه و نصب سنگ پلاك ‏براي تهيه واجراي كامل اسكوپ در سنگهاي پلاك ‏بجز سنگهاي گرانيت براي سطوح قايم.‏</t>
  </si>
  <si>
    <t>اضافه بهابه رديفهاي تهيه و نصب سنگ پلاك ، براي ‏تهيه و اجراي كامل اسكوپ در سنگهاي گرانيت براي ‏سطوح قايم.‏</t>
  </si>
  <si>
    <t>اضافه بها به رديفهاي سنگ كاري قائم در صورتي كه ‏سطح كار داراي انحنا باشد.‏</t>
  </si>
  <si>
    <t>اضافه بها به سنگ كاري سطوح افقي در صورتي كه ‏سنگ در سقف درگاهي و پنجره نصب شود.‏</t>
  </si>
  <si>
    <t>اضافه بها به رديفهاي سنگ كاري سنگهاي پلاك در ‏سطوح قائم وقتي بدون استفاده از ملات و به صورت ‏خشك نصب شوند.‏</t>
  </si>
  <si>
    <t>اضافه بها براي تيشه‌اي كردن يا كلنگي كردن سنگهاي ‏پلاك.‏</t>
  </si>
  <si>
    <t>گرد كردن لبه سنگ، تعبيه شيار‏‏‏، چفت و آبچكان ‏سنگهاي پلاك بجز گرانيت براي هر مورد.‏</t>
  </si>
  <si>
    <t>گرد كردن لبه سنگ، تعبيه شيار‏‏‏، چفت و آبچكان ‏سنگهاي پلاك گرانيت براي هر مورد.‏</t>
  </si>
  <si>
    <t>تهيه و نصب قرنيز به ارتفاع 10 سانتيمتر و به ‏ضخامت 1 سانتيمتر از انواع سنگ تراورتن سفيد.‏</t>
  </si>
  <si>
    <t>تهيه و نصب قرنيز به ارتفاع 10 سانتيمتر و به ‏ضخامت 1 سانتيمتر از انواع سنگ مرمريت.‏</t>
  </si>
  <si>
    <t>تهيه و نصب قرنيز به ارتفاع 10 سانتيمتر و به ‏ضخامت 1 سانتيمتر از انواع سنگ چيني.‏</t>
  </si>
  <si>
    <t xml:space="preserve">فصل‏بيست‏وسوم.كارهاي‏پلاستيكي‏                                   </t>
  </si>
  <si>
    <t>تهيه و نصب كف پوش پلاستيكي (از نوع وينيل)، به ‏صورت رول و با ضخامت 2 ميليمتر.‏</t>
  </si>
  <si>
    <t>تهيه و نصب كف پوش پلاستيكي (از نوع وينيل)، به ‏صورت تايل به ابعاد مختلف و ضخامت 2 ميليمتر.‏</t>
  </si>
  <si>
    <t>تهيه و نصـب كـف پوش پلاستيكي (از نوع وينيل)، ‏به صورت رول با طرح پولكي و با ضخامـت 2 ‏ميليمتر.‏</t>
  </si>
  <si>
    <t>تهيه و نصـب كـف پوش پلاستيكي (از نوع وينيل)، ‏به صورت رول با طرح پولكي و با ضخامـت 3 ‏ميليمتر.‏</t>
  </si>
  <si>
    <t>تهيه و نصـب كـف پوش پلاستيكي (از نوع وينيل)، ‏به صورت تايل به ابعاد مختلف با طرح پولكي و ‏ضخامـت 2 ميليمتر.‏</t>
  </si>
  <si>
    <t>تهيه و نصـب كـف پوش پلاستيكي (از نوع وينيل)، ‏به صورت تايل به ابعاد مختلف با طرح پولكي و ‏ضخامـت 3 ميليمتر.‏</t>
  </si>
  <si>
    <t>تهيه و نصب كف پوش لاستيكي آجدار، به صورت ‏رول و با ضخامت 3 ميليمتر.‏</t>
  </si>
  <si>
    <t>تهيه و نصب كف پوش لاستيكي آجدار، به صورت ‏رول و با ضخامت 4 ميليمتر.‏</t>
  </si>
  <si>
    <t>تهيه و نصب پوشش پلاستيكي ديوارها از نوع پروفيل ‏پي. وي. سي، به عرض 10 سانتيمتر.‏</t>
  </si>
  <si>
    <t>تهيه و نصب لبه پوشش پلاستيكي، از نوع پروفيل پي. ‏وي. سي.‏</t>
  </si>
  <si>
    <t>تهيه و نصب نبشي پلاستيكي، از نوع پروفيل پي. وي. ‏سي.‏</t>
  </si>
  <si>
    <t>تهيه و نصب ورقهاي موجدار پي. وي. سي به ‏ضخامت حدود 2 ميليمتر.‏</t>
  </si>
  <si>
    <t>تهيه و نصب ورقهاي بدون موج پلي استايرن به ‏ضخامت حدود 3 ميليمتر.‏</t>
  </si>
  <si>
    <t>تهيه و نصب ورقهاي بدون موج آكريليك به ضخامت ‏حدود 3 ميليمتر .‏</t>
  </si>
  <si>
    <t>تهيه ونصب پلاستوفوم (يونوليت) سفيد يا الوان به ‏ضخامت يك سانتيمتر، باتمام وسايل نصب بدون ‏زيرسازي.‏</t>
  </si>
  <si>
    <t>اضافه بها به رديف 230601 به ازاي هر سانتيمتر كه ‏به ضخامت يك سانتيمتر اضافه شود، كسر سانتيمتر به ‏تناسب محاسبه مي شود.‏</t>
  </si>
  <si>
    <t>تهيه و نصب نايلون (فيلم پلي اتيلن) به وزن ‏حدود150 گرم در متر مربع ، براي اطراف بتن و يا ‏كارهاي مشابه آن، كه نايلون الزاما در كارباقي بماند.‏</t>
  </si>
  <si>
    <t>تهيه و نصب واتر استاپ به عرض 15 سانتيمتر، ‏ازجنس پي. وي. سي.‏</t>
  </si>
  <si>
    <t>اضافه بها به رديف 230901 ، براي هر سانتيمتر اضافه ‏بر 15 سانتيمتر.‏</t>
  </si>
  <si>
    <t>تهيه و نصب واتر استاپ به عرض 15 سانتيمتر، ‏ازجنس لاستيك.‏</t>
  </si>
  <si>
    <t>اضافه بها به رديف 230903، براي هر سانتيمتر اضافه ‏بر 15 سانتيمتر.‏</t>
  </si>
  <si>
    <t>تهيه و جاگذاري غلاف پلاستيكي در بتن براي عبور ‏لوله و ساير مصارف.‏</t>
  </si>
  <si>
    <t xml:space="preserve">فصل‏بيست‏وچهارم.برش‏ونصب‏شيشه                                    </t>
  </si>
  <si>
    <t>تهيه و نصب شيشه 3 ميليمتري ساده با چسب ‏سيليکون‎.‎</t>
  </si>
  <si>
    <t>تهيه و نصب شيشه 4 ميليمتري ساده با چسب ‏سيليکون.‏</t>
  </si>
  <si>
    <t>تهيه و نصب شيشه 5 ميليمتري ساده با چسب ‏سيليکون.‏</t>
  </si>
  <si>
    <t>تهيه و نصب شيشه 6 ميليمتري ساده با چسب ‏سيليکون.‏</t>
  </si>
  <si>
    <t>تهيه و نصب شيشه 8 ميليمتري ساده با چسب ‏سيليکون.‏</t>
  </si>
  <si>
    <t>تهيه و نصب شيشه 10 ميليمتري ساده با چسب ‏سيليکون.‏</t>
  </si>
  <si>
    <t>تهيه و نصب شيشه 4 ميليمتري مشجر با چسب ‏سيليکون.‏</t>
  </si>
  <si>
    <t>تهيه و نصب شيشه 6 ميليمتري مشجر با چسب ‏سيليکون.‏</t>
  </si>
  <si>
    <t>تهيه و نصب شيشه 10 ميليمتري مشجر با چسب ‏سيليکون.‏</t>
  </si>
  <si>
    <t>تهيه و نصب شيشه نشکن (سکوريت) به ضخامت 4 ‏ميليمتر با نوار پلاستيکي.‏</t>
  </si>
  <si>
    <t>تهيه و نصب شيشه نشکن (سکوريت) به ضخامت 5 ‏ميليمتر با نوار پلاستيکي.‏</t>
  </si>
  <si>
    <t>تهيه و نصب شيشه نشکن (سکوريت) به ضخامت 6 ‏ميليمتر با نوار پلاستيکي.‏</t>
  </si>
  <si>
    <t>تهيه و نصـب شيشه نشكن (سكوريت) به ضخامت 8 ‏ميليمتر با نوار پلاستيكي.‏</t>
  </si>
  <si>
    <t>تهيه و نصـب شيشه نشكن (سكوريت) به ضخامت ‏‏10 ميليمتر با نوار پلاستيكي.‏</t>
  </si>
  <si>
    <t>تهيه و نصـب شيشه نشكن (سكوريت) اعم از ثابت با ‏بازشو به ضخامت 10 ميليمتر كه در داخل قاب نصب ‏نمي‌شود بدون لولا، يراق‌آلات و اتصالات.‏</t>
  </si>
  <si>
    <t>تهيه و نصب شيشه 4 ميليمتري رفلکتيو (بازتابنده) ‏رنگي.‏</t>
  </si>
  <si>
    <t>تهيه و نصب شيشه 6 ميليمتري رفلکتيو (بازتابنده) ‏رنگي.‏</t>
  </si>
  <si>
    <t>تهيه و نصب آجر شيشه‌اي به ابعاد 15×15 سانتيمتر ‏با ملات دوغاب مربوط در كف (شبكه فلزي جداگانه ‏پرداخت مي‌شود).‏</t>
  </si>
  <si>
    <t>تهيه و نصب آجر شيشه‌اي به ابعاد 20×20 سانتيمتر ‏با ملات دوغاب مربوط در كف (شبكه فلزي جداگانه ‏پرداخت مي‌شود).‏</t>
  </si>
  <si>
    <t>تهيه و نصب بلوكهاي شيشه‌اي تو خالي مخصوص ‏نما به ابعاد مختلف و ضخامت 8 سانتي‌متر.‏</t>
  </si>
  <si>
    <t>سند بلاست کردن شيشه (مات کردن شيشه به طريق ‏ماسه پاشي).‏</t>
  </si>
  <si>
    <t>اضافه بها به رديفهاي 240101 تا 240106‏، اگر شيشه ‏به صورت فلوت باشد.‏</t>
  </si>
  <si>
    <t>اضافه بها به رديفهاي 240101 تا 240106‏، 240201 ‏و 240202 در صورتي‌ كه شيشه‌ها رنگي باشد.‏</t>
  </si>
  <si>
    <t>اضافه بها به رديفهاي 240301 تا 240305‏، اگر ‏شيشه‌هاي سكوريت رنگي باشند.‏</t>
  </si>
  <si>
    <t>اضافه بها به رديفهاي 240306‏، در صورتي كه شيشه ‏رنگي باشد.‏</t>
  </si>
  <si>
    <t>اضافه بها به رديفهاي 240301 تا 240305‏، در ‏صورتي كه در نصب شيشه بجاي نوار، از چسب ‏سيليكون استفاده شود.‏</t>
  </si>
  <si>
    <t>اضافه بها نسبت به رديفهاي تهيه و نصب شيشه اگر ‏شيشه به صورت دوجداره تهيه و مصرف شود، بر ‏حسب محيط شيشه.‏</t>
  </si>
  <si>
    <t>كسر بها به رديفهاي 240101 تا 240106 و 240201 ‏تا 240203، در صورتي كه بجاي چسب سيليكون از ‏نوار پلاستيكي استفاده شود.‏</t>
  </si>
  <si>
    <t>تهيه و نصب ستون متشكل از دو يا چند تيرآهن يا ‏ناوداني، در صورتي كه تسمه و ورقهاي تقويتي و ‏وصله به كار نرفته باشد و به وسيله جوش مستقيما به ‏يكديگر متصل شوند.‏</t>
  </si>
  <si>
    <t>تهيه و نصب ستون متشكل از يك يا چند تيرآهن يا ‏ناوداني يا نبشي، كه وصله هاي اتصال و يا ورقهاي ‏تقويتي در آن به كار رفته باشد، به‌طور كامل.‏</t>
  </si>
  <si>
    <t>تهيه، ساخت و نصب ستونهاي مشبك از انواع ‏تيرآهن، ناوداني، نبشي و مانندآن، با جوشكاري، ‏ساييدن، وصله و اتصالهاي مربوط به‌ساخت آنها.‏</t>
  </si>
  <si>
    <t>تهيه و نصب ستون از ورق به شكل قوطي به طور ‏كامل.‏</t>
  </si>
  <si>
    <t>تهيه و كار گذاشتن تير ساده (تيرريزي ساده) از يك ‏تيرآهن.‏</t>
  </si>
  <si>
    <t>تهيه، ساخت و كار گذاشتن تير، ساده (تيرريزي ساده) ‏از دو يا چند تيرآهن با اتصالهاي مربوط و يا به طريق ‏جوشكاري مستقيم به يكديگر.‏</t>
  </si>
  <si>
    <t>تهيه و نصب پرلين روي سطوح شيبدار اسكلت فلزي ‏يا خرپا از پروفيل ‏Z‏ با وصله هاي طولي پرلينها به ‏يكديگر و پيچ و مهره لازم، قطعات اتصالي به اسكلت ‏فلزي يا خرپا.‏</t>
  </si>
  <si>
    <t>تهيه و نصب پرلين روي سطوح شيبدار اسكلت فلزي ‏يا خرپا از ناوداني با وصله هاي طولي پرلينها به ‏يكديگر و قطعات اتصالي به اسكلت فلزي يا خرپا.‏</t>
  </si>
  <si>
    <t>تهيه و نصب پرلين روي سطوح شيبدار اسكلت فلزي ‏يا خرپا با تيرآهن، با وصله هاي طولي پرلينها به ‏يكديگر و قطعات اتصالي به اسكلت فلزي يا خرپا.‏</t>
  </si>
  <si>
    <t>تهيه، ساخت و نصب تير پله از تيرآهن يا ناوداني، با ‏تمام عمليات برشكاري، جوشكاري و اتصالهاي ‏مربوط همراه با وصله هاي لازم براي اتصال به عضو ‏ديگر.‏</t>
  </si>
  <si>
    <t>بند كشي تو خالي نماي آجري با ملات گچ و خاك.‏</t>
  </si>
  <si>
    <t>بند كشي توپر نماي آجري با ملات ماسه سيمان 1:4.‏</t>
  </si>
  <si>
    <t>بند كشي توخالي نماي آجري با ملات ماسه سيمان ‏‏1:4.‏</t>
  </si>
  <si>
    <t>بند كشي نماي بلوك سيماني با ملات ماسه سيمان ‏‏1:4.‏</t>
  </si>
  <si>
    <t>بند كشي نماي سنگي باسنگ لاشه و ملات ماسه ‏سيمان 1:4.‏</t>
  </si>
  <si>
    <t>بندكشي نماي سنگي با سنگ لاشه موزاييك، به ‏صورت درز شده يا بادبر و يا مشابه آن و ملات ماسه ‏سيمان 1:4.‏</t>
  </si>
  <si>
    <t>بند كشي نماي سنگي با سنگ پلاك و ملات ماسه ‏سيمان 1:4، در صورتي كه ضخامت بند 6 ميليمتر و ‏بيشتر باشد.‏</t>
  </si>
  <si>
    <t>ديوار دو جداره گچي (‏Dry Wall‏) با صفحات ‏گچي به ضخامت 12 ميليمتر كه ضخامت تمام شده ‏ديوار 9/5 تا 10 سانتيمترباشد، با بطانه به انضمام سازه ‏گالوانيزه (افقي و عمودي) و تمام وسايل نصب و نوار ‏مربوط.‏</t>
  </si>
  <si>
    <t>تهيه مصالح و نصب سقف گچي بدون ملات با بطانه ‏به انضمام سازه گالوانيزه يكطرفه و تمام وسايل نصب ‏و نوار مربوط.‏</t>
  </si>
  <si>
    <t>تهيه مصالح و نصب سقف گچي بدون ملات با بطانه ‏به انضمام سازه گالوانيزه دو طرفه و تمام وسايل ‏نصب و نوار مربوط.‏</t>
  </si>
  <si>
    <t xml:space="preserve">فصل‏نوزدهم.كارهاي‏چوبي                                           </t>
  </si>
  <si>
    <t>تهيه و نصب چهارچوب در، از چوب داخلي به ابعاد ‏اسمي 7×16 سانتيمتر يا مقطع معادل آن، با تمام ‏مشتيهاي پيش بيني شده و زهوار لازم براي كتيبه‎.‎</t>
  </si>
  <si>
    <t>تهيه و نصب چهارچوب در، از چوب نراد خارجي به ‏ابعاد اسمي 7×16 سانتيمتر يا مقطع معادل آن، با تمام ‏مشتيهاي پيش بيني شده و زهوار لازم براي كتيبه.‏</t>
  </si>
  <si>
    <t>تهيه و نصب چهارچوب در، از چوب داخلي به ابعاد ‏اسمي 6×12 سانتيمتر يا مقطع معادل آن، با تمام ‏مشتيهاي پيش بيني شده و زهوار لازم براي كتيبه.‏</t>
  </si>
  <si>
    <t>تهيه و نصب چهارچوب در، از چوب نراد خارجي به ‏ابعاد اسمي 6×12 سانتيمتر يا مقطع معادل آن، با تمام ‏مشتيهاي پيش بيني شده و زهوار لازم براي كتيبه.‏</t>
  </si>
  <si>
    <t>تهيه، ساخت و جاگذاري شبكه به ابعاد 7×7 سانتيمتر ‏داخل كلاف چوبي در، از فيبر به ضخامت حدود 3 ‏ميليمتر.‏</t>
  </si>
  <si>
    <t>تهيه، ساخت و جا گذاري شبكه به ابعاد 7×7سانتيمتر ‏داخل كلاف چوبي در، از سه لايي داخلي به ضخامت ‏حدود 4 ميليمتر.‏</t>
  </si>
  <si>
    <t>تهيه، ساخت و جا گذاري شبكه به ابعاد 7×7 ‏سانتيمتر داخل كلاف چوبي در، از چوب داخلي به ‏ضخامت 6 ميليمتر.‏</t>
  </si>
  <si>
    <t>تهيه، ساخت و جا گذاري شبكه به ابعاد 7×7 ‏سانتيمتر داخل كلاف چوبي در، از چوب نراد خارجي ‏به ضخامت 6 ميليمتر.‏</t>
  </si>
  <si>
    <t>تهيه، ساخت و جا گذاري شبكه داخل كلاف چوبي ‏در، با شبكه مقوايي لانه زنبوري.‏</t>
  </si>
  <si>
    <t>تهيه و نصب پوشش دو روي در، با تخته سه لايي ‏داخلي به ضخامت 4 ميليمتر، با پرس كردن.‏</t>
  </si>
  <si>
    <t>تهيه و نصب پوشش دو روي در، از فيبر به ضخامت ‏حدود 3 ميليمتر، با پرس كردن.‏</t>
  </si>
  <si>
    <t>تهيه و نصب پوشش دو روي در، از نئوپان به ‏ضخامت حدود 4 ميليمتر، با پرس كردن.‏</t>
  </si>
  <si>
    <t>نصب در چوبي و يراق كوبي آن (بدون بهاي يراق ‏آلات).‏</t>
  </si>
  <si>
    <t xml:space="preserve">لنگه                </t>
  </si>
  <si>
    <t>دستمزد قابلمه اي كردن در، به ازاي متر طول قابلمه.‏</t>
  </si>
  <si>
    <t>تهيه و نصب روكوب چوبي چهارچوب به عرض 5 تا ‏‏7 سانتيمتر و ضخامت 12 تا 16 ميليمتر، از چوب ‏داخلي.‏</t>
  </si>
  <si>
    <t>تهيه و نصب روكوب چوبي چهارچوب به عرض 5 تا ‏‏7 سانتيمتر و ضخامت 12 تا 16 ميليمتر، از چوب نراد ‏خارجي.‏</t>
  </si>
  <si>
    <t>تهيه و نصب فتيله چوبي به ابعاد 1×1 سانتيمتر يا ‏مقطع معادل آن، از چوب داخلي.‏</t>
  </si>
  <si>
    <t>تهيه و نصب فتيله چوبي به ابعاد 2×2 سانتيمتر يا ‏مقطع معادل آن، از چوب داخلي.‏</t>
  </si>
  <si>
    <t>تهيه و نصب فتيله چوبي به ابعاد 4×4 سانتيمتر يا ‏مقطع معادل آن، از چوب داخلي.‏</t>
  </si>
  <si>
    <t>تهيه، ساخت و نصب چهارچوب كمد و گنجه از ‏چوب نرادخارجي، به ابعاد اسمي 7×5 سانتيمتر يا ‏مقطع معادل آنها، با تمام مشتيهاي پيش بيني شده.‏</t>
  </si>
  <si>
    <t>تهيه و ساخت كلاف چوبي از چوب نراد خارجي به ‏ابعاد 4×3 سانتيمتر يامقطع معادل آن، براي توري پشه ‏گيردرها، با واداروسطو تهيه و كوبيدن زهوار</t>
  </si>
  <si>
    <t>تهيه و نصب شبكه هاي چوبي از چوب نراد خارجي، ‏براي زيرسازي سقف هاي كاذب، به منظور نصب ‏قطعات اكوستيك.‏</t>
  </si>
  <si>
    <t>تهيه و نصب شبكه هاي چوبي از چوب نراد خارجي، ‏براي زيرسازي سقف هاي كاذب، به منظور اجراي ‏لمبه كوبي.‏</t>
  </si>
  <si>
    <t>تهيه مصالح و زير سازي به صورت شبكه عمود بر ‏هم و اتصال نيم و نيم صليبي با چوب نراد خارجي، ‏به ابعاد 6×4 سانتيمتر به فاصله يك متر از يكديگر، به ‏منظور نصب صفحات صاف آزبست سيمان درنما.‏</t>
  </si>
  <si>
    <t>تهيه مصالح و زير سازي با چوب نراد خارجي، براي ‏نصب اردواز 30×60 سانتيمتر شامل چوبهاي اصلي به ‏ابعاد 4×6 سانتيمتر و به فاصله 80 سانتيمتر و چوبهاي ‏فرعي به ابعاد 4×3 سانتيمتر به فاصله 20 سانتيمتر از ‏يكديگر.‏</t>
  </si>
  <si>
    <t>تهيه مصالح و زير سازي با چوب نراد خارجي، براي ‏نصب اردواز 30×20 سانتيمترشامل چوبهاي اصلي به ‏ابعاد 6×4 سانتيمتر و به فاصله 80 سانتيمتر و چوبهاي ‏فرعي به ابعاد 4×3 سانتيمتر و به فاصله 10 سانتيمتر ‏از يكديگر.‏</t>
  </si>
  <si>
    <t>تهيه و نصب چوب روي دست انداز پله به ضخامت ‏حدود 6 سانتيمتر و عرض 8 تا 12 سانتيمتر، با لوازم ‏اتصالي مربوط از چوب داخلي.‏</t>
  </si>
  <si>
    <t>تهيه و نصب چوب روي دست انداز پله به ضخامت ‏حدود 6 سانتيمتر و عرض 8 تا 12 سانتيمتر، با لوازم ‏اتصالي مربوط ازچوب نراد خارجي.‏</t>
  </si>
  <si>
    <t>تهيه مصالح و پوشش ديوارها با نئوپان به ضخامت ‏‏18 ميليمتر.‏</t>
  </si>
  <si>
    <t>تهيه و نصب خرپاي چوبي با چهار تراش از چوب ‏داخلي شامل كش، لنگ (كلافهاي تحتاني و فوقاني ‏خرپا)، لاپه (پرلين)، شاخه، تو حلقي، ركاب ، كلاف ‏روي ديوار، چوب دار و ساير اعضاي مشابه، به ‏استثناي تخته كوبي ها، بر حسب حجم چوب نصب ‏شده.‏</t>
  </si>
  <si>
    <t>تهيه و نصب خرپاي چوبي با چهار تراش از چوب ‏نراد خارجي شامل كش، لنگ (كلافهاي تحتاني و ‏فوقاني خرپا)، لاپه (پرلين)، شاخه، تو حلقي، ركاب، ‏كلاف روي ديوار، چوب دار و ساير اعضاي مشابه، ‏به استثناي تخته كوبي ها، بر حسب حجم چوب ‏نصب شده.‏</t>
  </si>
  <si>
    <t>تهيه مصالح و كوبيدن توفال در زير شيرواني با هر ‏نوع چوب.‏</t>
  </si>
  <si>
    <t>تهيه مصالح و كوبيدن تخته زير ابروي شيرواني و ‏تخته هاي دستكي زير كاه گل از تخته 3 سانتيمتري ‏داخلي.‏</t>
  </si>
  <si>
    <t>تهيه مصالح و كوبيدن تخته زير ابروي شيرواني و ‏تخته هاي دستكي زير كاه گل ازچوب 3 سانتيمتري ‏نراد خارجي.‏</t>
  </si>
  <si>
    <t>تهيه و اجراي تير ريزي سقف با تيرهاي چوبي از نوع ‏چهار تراش داخلي به ابعاد 20×10 سانتيمتر، با تمام ‏لوازم و متعلقات مربوط.‏</t>
  </si>
  <si>
    <t>تهيه و اجراي تير ريزي سقف با تيرهاي چوبي از نوع ‏چهار تراش نراد خارجي به ابعاد 20×10 سانتيمتر با ‏تمام لوازم و متعلقات مربوط.‏</t>
  </si>
  <si>
    <t>تهيه مصالح و كوبيدن لمبه با چوب نراد خارجي روي ‏زيرسازي چوبي.‏</t>
  </si>
  <si>
    <t>نصب انواع پاركت چوبي روي سطوح آماده شده با ‏ساب و لاك لازم.‏</t>
  </si>
  <si>
    <t>اجراي روكش روي كارهاي چوبي، همراه با پرداخت ‏سطح روكش شده، به طور كامل.‏</t>
  </si>
  <si>
    <t>تهيه و نصب چوبهاي ضربه گير لبه سكوها، همراه با ‏چوبهاي صليبي داخل سكو، از چوب نراد خارجي بر ‏حسب حجم چوبهاي نصب شده.‏</t>
  </si>
  <si>
    <t xml:space="preserve">فصل‏بيستم.كاشي‏وسراميك‏كاري                                      </t>
  </si>
  <si>
    <t>كاشي كاري با كاشي لعابي با سطح بيش از 5 تا 6 ‏دسيمتر مربع.‏</t>
  </si>
  <si>
    <t>كاشي كاري با كاشي لعابي با سطح بيش از 6 تا 9 ‏دسيمتر مربع.‏</t>
  </si>
  <si>
    <t>كاشي كاري با كاشي لعابي با سطح بيش از 9 دسيمتر ‏مربع.‏</t>
  </si>
  <si>
    <t>اضافه‌ بها به رديفهاي 200101 تا 200108 چنانچه در ‏رديفهاي كاشي بجاي ملات از چسب استفاده شود.‏</t>
  </si>
  <si>
    <t>نصب سراميك لعابدار با سطح 4 تا 5 دسيمتر مربع.‏</t>
  </si>
  <si>
    <t>نصب سراميك لعابدار با سطح بيش از 5 تا 6 دسيمتر ‏مربع.‏</t>
  </si>
  <si>
    <t>نصب سراميك لعابدار با سطح بيش از 6 تا 8 دسيمتر ‏مربع.‏</t>
  </si>
  <si>
    <t>نصب سراميك لعابدار با سطح بيش از 8 تا 9 دسيمتر ‏مربع.‏</t>
  </si>
  <si>
    <t>نصب سراميك لعابدار با سطح بيش از 9 تا 11 ‏دسيمتر مربع.‏</t>
  </si>
  <si>
    <t>نصب سراميك لعابدار با سطح بيش از 11 تا 16 ‏دسيمتر مربع.‏</t>
  </si>
  <si>
    <t>نصب سراميك لعابدار با سطح بيش از 16 تا 22 ‏دسيمتر مربع.‏</t>
  </si>
  <si>
    <t>نصب سراميك ضد اسيد بدون لعاب.‏</t>
  </si>
  <si>
    <t>نصب سراميك ضد اسيد لعابدار.‏</t>
  </si>
  <si>
    <t>نصب سراميك گرانيتي مات.‏</t>
  </si>
  <si>
    <t>اضافه‌بها به رديف 200501 چنانچه سراميك كاليبره ‏شده باشد.‏</t>
  </si>
  <si>
    <t>اضافه‌بها به رديفهاي 200501 و 200502 چنانچه ‏سراميك ساب خورده سطح آن صيقلي باشد.‏</t>
  </si>
  <si>
    <t>كسر‌بها به رديفهاي 200301 تا 200309 و 200401 تا ‏‏200402 و 200501 چنانچه در رديفهاي سراميك ‏بجاي ملات از چسب استفاده شود.‏</t>
  </si>
  <si>
    <t xml:space="preserve">فصل‏بيست‏ويكم.فرش‏كف‏باموزاييك                                   </t>
  </si>
  <si>
    <t>حفرميله چاه به قطرتا 1/2 متر و كوره و مخزن با ‏مقاطع مورد نياز در زمينهاي نرم و سخت، تا عمق 20 ‏متر از دهانه چاه و حمل خاكهاي حاصله تا فاصله 10 ‏متري دهانه چاه.‏</t>
  </si>
  <si>
    <t>سوراخ كردن سقف يا ديوارهاي آجري يا بلوكي با هر ‏نوع ملات، به‌سطح مقطع تا 005 مترمربع.‏</t>
  </si>
  <si>
    <t>سوراخ كردن سقف يا ديوارهاي آجري يا بلوكي با هر ‏نوع ملات، به‌سطح مقطع بيش از 005 تا 01 ‏مترمربع.‏</t>
  </si>
  <si>
    <t>سوراخ كردن سقف يا ديوارهاي آجري يا بلوكي با هر ‏نوع ملات، به‌سطح مقطع بيش از1 تا 3 مترمربع.‏</t>
  </si>
  <si>
    <t>سوراخ كردن سقف ياديوارهاي بتني و بتن مسلح، ‏به‌سطح مقطع تا 005 مترمربع.‏</t>
  </si>
  <si>
    <t>سوراخ كردن سقف يا ديوارهاي بتني و بتن مسلح، ‏به‌سطح مقطع بيش از 005 تا 05 مترمربع.‏</t>
  </si>
  <si>
    <t>اضافه بهابه رديف 010205، براي هر 05 مترمربع ‏كه به‌سطح مقطع اضافه شود.‏</t>
  </si>
  <si>
    <t>اضافه‌بها به‌رديفهاي 030103 تا 030105 و 030201، ‏در صورتي كه خاك برداري در گود انجام شود و ‏نسبت ارتفاع متوسط گود به‌كوچكترين بعد گود، ‏كوچكتر يا مساوي عدد 02 و بزرگتر يا مساوي ‏عدد 01 باشد.‏</t>
  </si>
  <si>
    <t>اضافه‌بها به‌رديفهاي 030103 تا 030105 و 030201، ‏در صورتي كه خاكبرداري در گود انجام شود و نسبت ‏ارتفاع متوسط گود به‌كوچكترين بعد گود، بزرگتر از ‏عدد 02 باشد.‏</t>
  </si>
  <si>
    <t>تهيه و نصب جدولهاي بتني پيش ساخته با سطح ‏مقطع تا 05 مترمربع با بتن به عيار250 كيلوگرم ‏سيمان در مترمكعب و ملات ماسه سيمان 1:5‏‎.‎</t>
  </si>
  <si>
    <t>تهيه و نصب جدولهاي بتني پيش ساخته با سطح ‏مقطع بيش از 05 تا 1 مترمربع با بتن به عيار250 ‏كيلو گرم سيمان در مترمكعب و ملات ماسه سيمان ‏‏1:5.‏</t>
  </si>
  <si>
    <t>تهيه و نصب جدولهاي بتني پيش ساخته با سطح ‏مقطع بيش از 1 متر مربع با بتن به عيار250 كيلو ‏گرم سيمان در متر مكعب و ملات ماسه سيمان 1:5.‏</t>
  </si>
  <si>
    <t>تهيه، ساخت و نصب لوله ناودان و دودكش به قطر ‏‏10 سانتيمتر از ورق گالوانيزه سفيد به ضخامت  6 ‏ميليمتر، با اتصالات مربوط و تمام وسايل و لوازم ‏نصب.‏</t>
  </si>
  <si>
    <t>تهيه، ساخت و نصب لوله ناودان و دودكش به قطر ‏‏15 سانتيمتر از ورق گالوانيزه سفيد به ضخامت 6 ‏ميليمتر، با اتصالات مربوط و تمام وسايل و لوازم ‏نصب.‏</t>
  </si>
  <si>
    <t>تهيه و نصب سقف كاذب آلومينيومي از ورق ‏آلومينيومي فرم داده شده به ضخامت 5 تا 55 ‏ميليمتر، با رنگ پخته و زير سازي استاندارد.‏</t>
  </si>
  <si>
    <t>تهيه مصالح و پوشش سقف با ورق آلومينيومي با هر ‏نوع موج به ضخامت تا 7 ميليمتر.‏</t>
  </si>
  <si>
    <t>تهيه مصالح و پوشش سقف با ورق آلومينيومي با ‏هرنوع موج به ضخامت بيش از 7 ميليمتر.‏</t>
  </si>
  <si>
    <t>تهيه مصالح و پوشش ديواربا ورق آلومينيومي با هر ‏نوع موج به ضخامت تا 7 ميليمتر.‏</t>
  </si>
  <si>
    <t>تهيه مصالح و پوشش ديوار با ورق آلومينيومي با هر ‏نوع موج به ضخامت بيش از 7 ميليمتر.‏</t>
  </si>
  <si>
    <t>تهيه مصالح و نصب پانل ساندويچي سقفي به ‏ضخامت 4 سانتيمتر شامل دو رو ورق آلومينيوم رنگي ‏به ضخامت 7 ميليمتر كه بين آنها فوم پلي يورتان ‏پر شده باشد.‏</t>
  </si>
  <si>
    <t>تهيه مصالح و نصب پانل ساندويچي ديواري به ‏ضخامت 4 سانتيمتر شامل دور و ورق آلومينيوم رنگي ‏به ضخامت 7 ميليمتر كه بين آنها فوم پلي يورتان ‏پر شده باشد.‏</t>
  </si>
  <si>
    <t>تهيه و نصب پوششهاي ساندويچي به ضخامت 4 ‏ميليمتر، شامل دورو ورق آلومينيوم هر يك به ‏ضخامت 5 ميليمتر با لايه مياني پلي‌اتيلن‏ براي ‏نماسازي.‏</t>
  </si>
  <si>
    <t>اندود تخته ماله اي (قشر رويه) در يكدست، به ‏ضخامت حدود 5 سانتيمتر، روي سطوح قايم و ‏افقي با ملات سيمان، پودر و خاك سنگ 1:1:3.‏</t>
  </si>
  <si>
    <t>اندود تخته ماله اي (قشر رويه) در يك دست، به ‏ضخامت حدود 5 سانتيمتر، زير سقفها با ملات ‏سيمان، پودر و خاك، سنگ 1:1:3.‏</t>
  </si>
  <si>
    <t>تهيه و نصب ورقهاي پلاستيك تقويت شده با ‏فايبرگلاس موجدار به ضخامت حدود  9 ميليمتر.‏</t>
  </si>
  <si>
    <t>تهيه و نصـب ورقهاي پلاستيـك تقويـت شده با ‏فايبرگلاس  موج‌دار به ضخامـت حدود  9 ميليمتر.‏</t>
  </si>
  <si>
    <t>اضافه بها نسبت به رديفهاي 270301 تا 270306، ‏بابت اضافه هر 1 كيلوگرم قير مصرفي در هر متر ‏مربع آسفالت، به ازاي هر سانتيمتر ضخامت.‏</t>
  </si>
  <si>
    <t>كسربها به رديفهاي 270301 تا 270306، بابت كسر ‏هر 1 كيلوگرم قير مصرفي در هر مترمربع آسفالت ‏به ازاي هر سانتيمتر ضخامت.‏</t>
  </si>
  <si>
    <t>تهيه وسايل و قالب بندي با استفاده تخته نراد ‏خارجي، در ديوار هاي بتني كه ارتفاع ديوار حداكثر ‏‏3/5 متر باشد.‏</t>
  </si>
  <si>
    <t>تهيه وسايل و قالب بندي با استفاده از تخته نراد ‏خارجي در ديوارهاي بتني كه ارتفاع ديوار بيش از ‏‏3/5 متر و حداكثر 5/5 متر باشد.‏</t>
  </si>
  <si>
    <t>تهيه وسايل و قالب بندي با استفاده از تخته نراد ‏خارجي در ديوار‌هاي بتني كه ارتفاع ديوار بيش از ‏‏5/5 متر و حداكثر 7/5 متر باشد.‏</t>
  </si>
  <si>
    <t>تهيه وسايل و قالب بندي با استفاده از تخته نراد ‏خارجي در ديوار‌هاي بتني كه ارتفاع ديوار بيش از ‏‏7/5 متر و حداكثر10 متر باشد.‏</t>
  </si>
  <si>
    <t>تهيه وسايل و قالب بندي با استفاده از تخته نراد ‏خارجي، در ستونها و شناژهاي قايم با مقطع چهار ‏ضلعي تا ارتفاع حداكثر 3/5 متر.‏</t>
  </si>
  <si>
    <t>تهيه وسايل و قالب بندي با استفاده از تخته نراد ‏خارجي، در ستونها و شناژهاي قايم با مقطع چهار ‏ضلعي كه ارتفاع آن بيش از 3/5 متر و حداكثر 5/5 ‏متر باشد.‏</t>
  </si>
  <si>
    <t>تهيه وسايل و قالب بندي با استفاده از تخته نراد ‏خارجي، در ستونها و شناژهاي قايم با مقطع چهار ‏ضلعي كه ارتفاع آن بيش از 5/5 متر و حداكثر 7/5 ‏متر باشد.‏</t>
  </si>
  <si>
    <t>تهيه وسايل و قالب بندي با استفاده از تخته نراد ‏خارجي، در ستونها و شناژهاي قايم با مقطع چهار ‏ضلعي كه ارتفاع آن بيش از 7/5 متر و حداكثر10 متر ‏باشد.‏</t>
  </si>
  <si>
    <t>تهيه وسايل و قالب بندي با استفاده از تخته نراد ‏خارجي، درتاوه ها (دالها) تا ارتفاع حداكثر 3/5 متر.‏</t>
  </si>
  <si>
    <t>تهيه وسايل و قالب بندي با استفاده از تخته نراد ‏خارجي، در تاوه ها (دالها) در صورتي كه ارتفاع بيش ‏از 3/5 متر و حداكثر 5/5 متر باشد.‏</t>
  </si>
  <si>
    <t>تهيه وسايل و قالب بندي با استفاده از تخته نراد ‏خارجي، در تاوه ها (دالها) در صورتي كه ارتفاع بيش ‏از 5/5 متر و حداكثر 7/5 متر باشد.‏</t>
  </si>
  <si>
    <t>تهيه وسايل و قالب بندي با استفاده از تخته نراد ‏خارجي، در تاوه ها (دالها) در صورتي كه ارتفاع بيش ‏از 7/5 متر و حداكثر10 متر باشد.‏</t>
  </si>
  <si>
    <t>تهيه وسايل و قالب بندي با استفاده از تخته نراد ‏خارجي، در تيرهاي بتني تا ارتفاع حداكثر 3/5 متر.‏</t>
  </si>
  <si>
    <t>تهيه وسايل و قالب بندي با استفاده از تخته نراد ‏خارجي، در تيرهاي بتني در صورتي كه ارتفاع بيش از ‏‏3/5 متر و حداكثر 5/5 متر باشد.‏</t>
  </si>
  <si>
    <t>تهيه وسايل و قالب بندي با استفاده از تخته نراد ‏خارجي، در تيرهاي بتني در صورتي كه ارتفاع بيش از ‏‏5/5 متر و حداكثر 7/5 متر باشد.‏</t>
  </si>
  <si>
    <t>تهيه وسايل و قالب بندي با استفاده از تخته نراد ‏خارجي، در تيرهاي بتني در صورتي كه ارتفاع بيش از ‏‏7/5 متر و حداكثر10 متر باشد.‏</t>
  </si>
  <si>
    <t>تهيه وسايل و قالب بندي با استفاده از قالب فلزي در ‏ديوارهاي بتني كه ارتفاع ديوار حداكثر 3/5 متر باشد.‏</t>
  </si>
  <si>
    <t>تهيه وسايل و قالب بندي با استفاده از قالب فلزي در ‏ديوارهاي بتني كه ارتفاع ديوار بيش از 3/5 متر و ‏حداكثر 5/5 متر باشد.‏</t>
  </si>
  <si>
    <t>تهيه وسايل و قالب بندي با استفاده از قالب فلزي در ‏ديوارهاي بتني كه ارتفاع ديوار بيش از 7/5 متر و ‏حداكثر10 متر باشد.‏</t>
  </si>
  <si>
    <t>تهيه وسايل و قالب بندي با استفاده از قالب فلزي در ‏ستونها و شناژهاي قايم با مقطع چهار ضلعي تا ارتفاع ‏حداكثر 3/5 متر.‏</t>
  </si>
  <si>
    <t>تهيه وسايل و قالب بندي با استفاده از قالب فلزي در ‏ستونها و شناژهاي قايم با مقطع چهار ضلعي كه ‏ارتفاع بيش از 3/5 متر و حداكثر 5/5 متر باشد.‏</t>
  </si>
  <si>
    <t>تهيه وسايل و قالب بندي با استفاده از قالب فلزي در ‏ستونها و شناژهاي قايم با مقطع چهار ضلعي كه ‏ارتفاع بيش از 5/5 متر و حداكثر 7/5 متر باشد.‏</t>
  </si>
  <si>
    <t>تهيه وسايل و قالب بندي با استفاده از قالب فلزي در ‏ستونها و شناژهاي قايم با مقطع چهار ضلعي كه ‏ارتفاع بيش از 7/5 متر و حداكثر 10 متر باشد.‏</t>
  </si>
  <si>
    <t>تهيه وسايل و قالب بندي با استفاده از قالب فلزي در ‏تاوه ها (دالها) تا ارتفاع حداكثر 3/5 متر.‏</t>
  </si>
  <si>
    <t>تهيه وسايل و قالب بندي با استفاده از قالب فلزي در ‏تاوه ها (دالها) كه ارتفاع بيش از 3/5 متر و حداكثر ‏‏5/5 متر باشد.‏</t>
  </si>
  <si>
    <t>تهيه وسايل و قالب بندي با استفاده از قالب فلزي در ‏تاوه ها (دالها) كه ارتفاع بيش از 5/5 متر و حداكثر ‏‏7/5 متر باشد.‏</t>
  </si>
  <si>
    <t>تهيه وسايل و قالب بندي با استفاده از قالب فلزي در ‏تاوه ها (دالها) كه ارتفاع بيش از 7/5 متر و حداكثر10 ‏متر باشد.‏</t>
  </si>
  <si>
    <t>تهيه وسايل و قالب بندي با استفاده از قالب فلزي در ‏تيرهاي بتني تا ارتفاع حداكثر 3/5 متر.‏</t>
  </si>
  <si>
    <t>تهيه وسايل و قالب بندي با استفاده از قالب فلزي در ‏تيرهاي بتني كه ارتفاع بيش از 3/5 متر و حداكثر 5/5 ‏متر باشد.‏</t>
  </si>
  <si>
    <t>تهيه وسايل و قالب بندي با استفاده از قالب فلزي در ‏تيرهاي بتني كه ارتفاع بيش از 5/5 متر و حداكثر 7/5 ‏متر باشد.‏</t>
  </si>
  <si>
    <t>تهيه وسايل و قالب بندي با استفاده از قالب فلزي در ‏تيرهاي بتني كه ارتفاع بيش از 7/5 متر و حداكثر 10 ‏متر باشد.‏</t>
  </si>
  <si>
    <t>بنايي باآجر سيماني به ابعاد آجر فشاري و ملات ماسه ‏سيمان 1:5، به ضخامت 1/5 آجر و بيشتر.‏</t>
  </si>
  <si>
    <t>تهيه و نصب ورقهاي آزبست سيمان (آردواز) به ‏ابعاد60×30 سانتيمتر و ضخامت حدود 3/8 ميليمتر، ‏با هم پوشاني دو سوم سطح هر اردواز، براي پوشش ‏روي سطوح شيبدار، تعبيه محل دودكش و هواكش و ‏همچنين مصالح لازم براي آب بندي.‏</t>
  </si>
  <si>
    <t>تهيه و نصب ورقهاي آزبست سيمان (آردواز) به ‏ابعاد20×30 سانتيمتر و ضخامت حدود 3/8 ميليمتر، ‏با هم پوشاني دو سوم سطح هر اردواز، براي پوشش ‏روي سطوح شيبدار، تعبيه محل دودكش و هواكش و ‏همچنين مصالح لازم براي آب بندي.‏</t>
  </si>
  <si>
    <t>تهيه و نصب ورقهاي آزبست سيمان (آردواز) به ‏ابعاد60×30 سانتيمتر و ضخامت حدود 3/8 ميليمتربا ‏هم پوشاني دو سوم سطح هر اردواز، براي پوشش ‏روي سطوح قايم و يا پيشاني نماها و تعبيه محل ‏دودكش، هواكش و همچنين مصالح لازم براي آب ‏بندي.‏</t>
  </si>
  <si>
    <t>تهيه و نصب ورقهاي آزبست سيمان (آردواز) به ‏ابعاد20×30 سانتيمتر و ضخامت حدود 3/8 ميليمتربا ‏هم پوشاني دو سوم سطح هر اردواز، براي پوشش ‏روي سطوح قايم و يا پيشاني نماها و تعبيه محل ‏دودكش، هواكش و همچنين مصالح لازم براي آب ‏بندي.‏</t>
  </si>
  <si>
    <t>تهيه و نصب سقف كاذب آلومينيومي از ورق ‏آلومينيومي سوراخ دار فرم داده شده به‌ضخامت 5 تا ‏‏55 ميليمتر، با رنگ پخته كه پشت آن با ورق نازك ‏پلاستيكي، مخصوص پوشيده شده باشد، با پشم ‏شيشه به ضخامت 12/5 ميليمتر با زير سازي ‏استاندارد.‏</t>
  </si>
  <si>
    <t>اندود گچ و خاك به ضخامت حدود 2/5 سانتيمتر، ‏روي سطوح قايم.‏</t>
  </si>
  <si>
    <t>اندود گچ و خاك به ضخامت حدود 2/5 سانتيمتر، ‏براي زير سقفها.‏</t>
  </si>
  <si>
    <t>نماسازي چكشي سطوح قايم و افقي (قشر رويه)، به ‏ضخامت 1 تا 1/5 سانتيمتر، با ملات موزاييك‏</t>
  </si>
  <si>
    <t>نماسازي چكشي سطوح قايم و افقي (قشر رويه) به ‏ضخامت 1 تا 1/5 سانتيمتر، با ملات سيمان، پودر و ‏خاك سنگ 1:1:3.‏</t>
  </si>
  <si>
    <t>نما سازي موزاييكي روي سطوح قايم و افقي (قشر ‏رويه)، به ضخامت 1 تا 1/5 سانتيمتر با ملات ‏موزاييك 1:2/5:2/5 همراه با شمشه‌گيري شيشه اي ‏با شيشه حدود 6 ميليمتر و ساييدن آن.‏</t>
  </si>
  <si>
    <t>نما سازي موزاييكي شسته (قشر رويه) روي سطوح ‏قايم و افقي به ضخامت 1 تا 5/1 سانتيمتر با ملات ‏موزاييك 1:2/5:2/5 و شمشه‌گيري شيشه اي با شيشه ‏حدود 6 ميليمتري و شستن آن.‏</t>
  </si>
  <si>
    <t>كف سازي موزاييكي (قشررويه)، به ضخامت 1 تا 1/5 سانتيمتر، با ملات موزاييكي 2:1/5:1 و ساييدن ‏آن.‏</t>
  </si>
  <si>
    <t>ديوار دو جداره گچي (‏Dry Wall‏) با صفحات ‏گچي به ضخامت 12 ميليمتر كه ضخامت تمام شده ‏ديوار 7/5 تا 8 سانتيمتر باشد، با بطانه به انضمام سازه ‏گالوانيزه (افقي و عمودي) و تمام وسايل نصب و نوار ‏مربوط.‏</t>
  </si>
  <si>
    <t>ديوار دو جداره گچي (‏Dry Wall‏) با صفحات ‏گچي به ضخامت 12 ميليمتر كه ضخامت تمام شده ‏ديوار 12/5 تا 13 سانتيمتر باشد، با بطانه به انضمام ‏سازه گالوانيزه (افقي و عمودي) و تمام وسايل نصب ‏و نوار مربوط.‏</t>
  </si>
  <si>
    <t>تهيه و ساخت كلاف در چوبي به ابعاد 6×3/8 ‏سانتيمتر يا مقطع معادل آن، با چوب داخلي، همراه با ‏دو قيد چوبي به ابعاد 6×3/8 سانتيمتر يا مقطع معادل ‏آن، به طول 20 سانتيمتر براي نصب قفل.‏</t>
  </si>
  <si>
    <t>تهيه و ساخت كلاف در چوبي به ابعاد 6×3/8 ‏سانتيمتر يا مقطع معادل آن، با چوب نراد خارجي، ‏همراه با دو قيد چوبي به ابعاد 6×3/8 سانتيمتر يا ‏مقطع معادل آن، به طول 20 سانتيمتر براي نصب قفل.‏</t>
  </si>
  <si>
    <t>تهيه و ساخت در كمد و گنجه از نئوپان به ضخامت ‏‏18 ميليمتر و نصب زهوار چوبي درمحيط آن به ابعاد ‏‏2×1/8 سانتيمتر.‏</t>
  </si>
  <si>
    <t>تهيه وساخت در كمد و گنجه به ضخامت نهايي ‏حدود 3/3 سانتيمتر، با كلاف ازچوب نراد خارجي به ‏ابعاد 2/5×5 سانتيمتر يا مقطع معادل آن و شبكه ‏گذاري و پوشش دور و با تخته سه لاي 4 ميليمتري ‏داخلي.‏</t>
  </si>
  <si>
    <t>تهيه و ساخت در كمد و گنجه به ضخامت نهايي ‏حدود 3/3 سانتيمتر، با كلاف از چوب نراد خارجي به ‏ابعاد 2/5×5 سانتيمتر يا مقطع معادل آن و شبكه ‏گذاري و پوشش دورو با فيبربه ضخامت حدود3 ‏ميليمتر.‏</t>
  </si>
  <si>
    <t>تهيه و ساخت در كمد و گنجه به ضخامت نهايي ‏حدود 3/3 سانتيمتر، با كلاف از چوب نراد خارجي به ‏ابعاد 2/5×5 سانتيمتر يا مقطع معادل آن و شبكه ‏گذاري و پوشش دور و با نئوپان به ضخامت 4 ‏ميليمتر.‏</t>
  </si>
  <si>
    <t>تهيه مصالح و طبقه بندي و تقسيمات داخلي عمودي ‏و افقي كمدها و گنجه ها با نئوپان به ضخامت 18 ‏ميليمتر با تكيه گاههاي لازم و نصب زهوار جلوي ‏تقسيمات به ابعاد 1/5×1/8 ازچوب نراد خارجي، بر ‏حسب سطوح طبقات و تقسيمات داخلي.‏</t>
  </si>
  <si>
    <t>تهيه مصالح و پوشش ديوارهاي داخلي كمد و گنجه ‏هاشامل زيرسازي از چوب نراد خارجي، به فاصله 50 ‏سانتيمتر و ابعاد 2/5×5 سانتيمتر و پوشش با فيبر به ‏ضخامت حدود 3 ميليمتر.‏</t>
  </si>
  <si>
    <t>تهيه و ساخت كلاف چوبي از چوب داخلي به ابعاد ‏‏4×3 سانتيمتر يا مقطع معادل آن، براي توري پشه گير ‏درها، با واداروسطو تهيه و كوبيدن زهوار 1/5×3 ‏سانتيمتر يا مقطع معادل آن، روي چهارچوب.‏</t>
  </si>
  <si>
    <t>تهيه، ساخت و نصب كلاف براي توري پشه گير روي ‏پنجره ها به ابعاد 3×2 سانتيمتر يا مقطع معادل آن، از ‏چوب نراد خارجي و كوبيدن زهوار1/5×3 سانتيمتر يا ‏مقطع معادل آن، از چوب نراد خارجي، روي ‏چهارچوب.‏</t>
  </si>
  <si>
    <t>تهيه و نصب قرنيز چوبي به ضخامت 1 تا 1/5 ‏سانتيمتر، از چوب داخلي كه لبه آن ابزار خورده باشد.‏</t>
  </si>
  <si>
    <t>تهيه و نصب قرنيز چوبي به ضخامت 1 تا 1/5 ‏سانتيمتر، از چوب نراد خارجي كه لبه آن ابزار خورده ‏باشد.‏</t>
  </si>
  <si>
    <t>اضافه بها نسبت به رديف 191201، چنانچه در محيط ‏قطعات نئوپان زهوار از چوب نراد خارجي به ابعاد ‏‏1/8×1/5 سانتيمتر نصب شده باشد.‏</t>
  </si>
  <si>
    <t>تهيه مصالح و پوشش نرده از ورق نئوپان به ضخامت ‏‏2 سانتيمتر، كه درمحيط آن زهوار از چوب نراد ‏خارجي به ابعاد 2×1/5 سانتيمتر نصب شده باشد.‏</t>
  </si>
  <si>
    <t>كاشي كاري با كاشي لعابي با سطح تا 2/5 دسيمتر ‏مربع‎.‎</t>
  </si>
  <si>
    <t>كاشي كاري با كاشي لعابي با سطح بيش از 2/5 تا‏</t>
  </si>
  <si>
    <t>كاشي كاري با كاشي لعابي با سطح بيش از 3/5 تا 4 ‏دسيمتر مربع.‏</t>
  </si>
  <si>
    <t>كاشي كاري با كاشي لعابي با سطح بيش از 4 تا 4/5 ‏دسيمتر مربع.‏</t>
  </si>
  <si>
    <t>كاشي كاري با كاشي لعابي با سطح بيش از 4/5 تا 5 ‏دسيمتر مربع.‏</t>
  </si>
  <si>
    <t>نصب سراميك لعابدار با سطح 1 تا 2/5 دسيمتر مربع.‏</t>
  </si>
  <si>
    <t>نصب سراميك لعابدار با سطح 2/5 تا 4 دسيمتر مربع.‏</t>
  </si>
  <si>
    <t>فرش كف با موزاييك سيماني ساده به ابعاد 25×25 ‏سانتيمتر، با 2/5 سانتيمتر ماسه نرم زير آن و دوغاب ‏ريزي‎.‎</t>
  </si>
  <si>
    <t>فرش كف با موزاييك سيماني ساده به ابعاد 30×30 ‏سانتيمتر، با 2/5 سانتيمتر ماسه نرم زيرآن و دوغاب ‏ريزي.‏</t>
  </si>
  <si>
    <t>تهيه و نصب كف پوش پلاستيكي (از نوع وينيل)، به ‏صورت رول و با ضخامت 1/5 ميليمتر‏‎.‎</t>
  </si>
  <si>
    <t>تهيه و نصب كف پوش پلاستيكي (از نوع وينيل)، به ‏صورت تايل به ابعادمختلف و ضخامت 1/7 ميليمتر.‏</t>
  </si>
  <si>
    <t>تهيه و نصـب كـف پوش پلاستيكي (از نوع وينيل)، ‏به صورت رول با طرح پولكي و با ضخامـت 2/5 ‏ميليمتر.‏</t>
  </si>
  <si>
    <t>تهيه و نصب كف پوش لاستيكي آجدار، به صورت ‏رول و با ضخامت 2/5 ميليمتر.‏</t>
  </si>
  <si>
    <t>تهيه و نصب كف پوش لاستيكي، به صورت تايل به ‏ابعاد مختلف و ضخامت 1/5 ميليمتر.‏</t>
  </si>
  <si>
    <t>تهيه و نصب ورقهاي پلاستيك تقويت شده با ‏فايبرگلاس بدون موج به ضخامت حدود 1/5 ميليمتر.‏</t>
  </si>
  <si>
    <t>تهيه و نصـب ورقهاي پلاستيـك تقويـت شده با ‏فايبرگلاس  موج‌دار به ضخامـت حدود 1/5 ميليمتر.‏</t>
  </si>
  <si>
    <t>تهيه و اجراي بتن آسفالتي باسنگ شكسته ازمصالح ‏رودخانه اي براي قشر اساس آسفالتي، هر گاه ‏دانه‌بندي مصالح صفر تا 37/5 ميليمتر باشد، به ازاي ‏هر سانتيمترضخامت آسفالت.‏</t>
  </si>
  <si>
    <t>تهيه و اجراي بتن آسفالتي با سنگ شكسته از مصالح ‏رودخانه اي براي قشر توپكا، هر گاه دانه بندي مصالح ‏صفر تا 12/5 ميليمتر باشد، به‌ازاي هر سانتيمتر ‏ضخامت آسفالت.‏</t>
  </si>
  <si>
    <t>تيغه آجري به ضخامت 5 تا 6 سانتيمتر، با آجر ‏فشاري و ملات گچ و خاك.‏</t>
  </si>
  <si>
    <t>طاق زني بين تيرآهن (طاق ضربي )، با آجر فشاري ‏به ضخامت 5 تا 6 سانتيمتر با ملات گچ و خاك.‏</t>
  </si>
  <si>
    <t>طاق زني بين تيرآهن (طاق ضربي)، با آجر فشاري به ‏ضخامت نيم آجر، با ملات ماسه سيمان 1:5.‏</t>
  </si>
  <si>
    <t>طاق زني بين تيرآهن (طاق ضربي)، با آجر فشاري به ‏ضخامت نيم آجر، با ملات گچ و خاك.‏</t>
  </si>
  <si>
    <t>طاق زني بين تيرآهن (طاق ضربي)، با آجر فشاري به ‏ضخامت يك آجر و بيشتر، با ملات ماسه سيمان 1:5.‏</t>
  </si>
  <si>
    <t>طاق زني بين تيرآهن (طاق ضربي)، با آجر فشاري به ‏ضخامت يك آجر و بيشتر، با ملات گچ و خاك.‏</t>
  </si>
  <si>
    <t>دوغاب ريزي روي طاق آجري با دوغاب سيمان.‏</t>
  </si>
  <si>
    <t>دوغاب ريزي روي طاق آجري با دوغاب گچ.‏</t>
  </si>
  <si>
    <t>اضافه بهاي سقف سازي آجري به صورت آهن گم ‏براي نماي آجري ، نسبت به رديفهاي طاق زني.‏</t>
  </si>
  <si>
    <t>آجر كاري با بلوك سفالي (آجر تيغه اي) به ضخامت ‏‏8 تا11 سانتيمتر و ملات ماسه سيمان 1:6.‏</t>
  </si>
  <si>
    <t>آجر كاري با بلوك سفالي (آجر تيغه اي) به ضخامت ‏‏12 تا 22 سانتيمتر و ملات ماسه سيمان 1:6.‏</t>
  </si>
  <si>
    <t>آجركاري با بلوك سفالي (آجر تيغه اي) به ضخامت ‏بيش از 22 سانتيمتر و ملات ماسه سيمان 1:6.‏</t>
  </si>
  <si>
    <t>آجر كاري با آجر ماشيني سوراخ دار به ابعاد آجر ‏فشاري به ضخامت يك و نيم آجر و بيشتر، با ملات ‏ماسه سيمان 1:6.‏</t>
  </si>
  <si>
    <t>ديوار يك آجره با آجر ماشيني سوراخدار به ابعاد آجر ‏فشاري، با ملات ماسه سيمان 1:6.‏</t>
  </si>
  <si>
    <t>ديوار نيم آجره با آجر ماشيني سوراخدار به ابعاد آجر ‏فشاري، با ملات ماسه سيمان 1:6.‏</t>
  </si>
  <si>
    <t>تيغه آجري به ضخامت 5 تا 6 سانتيمتر با آجر ماشيني ‏سوراخدار به ابعاد آجر فشاري، با ملات گچ و خاك.‏</t>
  </si>
  <si>
    <t>نماچيني با آجر ماشيني سوراخدار (سفال) به ابعاد ‏آجرفشاري به‌صورت نيم آجره و ملات ماسه سيمان ‏‏1:6 .‏</t>
  </si>
  <si>
    <t>نماچيني با آجرماشيني سوراخدار (سفال) به ضخامت ‏حدود 4 سانتيمتر، به‌صورت نيم آجره و ملات ماسه ‏سيمان 1:6 .‏</t>
  </si>
  <si>
    <t>نماچيني باآجرماشيني سوراخدار (سفال) به ضخامت ‏حدود 3 سانتيمتر، به‌صورت نيم آجره و ملات ماسه ‏سيمان 1:6 .‏</t>
  </si>
  <si>
    <t>نما چيني با آجر قزاقي، به ابعاد آجر فشاري، ‏به‌صورت نيم آجره و ملات ماسه سيمان 1:6 .‏</t>
  </si>
  <si>
    <t>نماچيني با آجر قزاقي، به ضخامت حدود 4 سانتيمتر، ‏به‌صورت نيم آجره و ملات ماسه سيمان 1:6 .‏</t>
  </si>
  <si>
    <t>نما چيني با آجر قزاقي ، به ضخامت حدود 3 ‏سانتيمتر، به‌صورت نيم آجره و ملات ماسه سيمان 1:6 ‏‏.‏</t>
  </si>
  <si>
    <t>اضافه بهاي نماسازي نسبت به رديفهاي آجرچيني با ‏آجرفشاري ، آجر ماسه آهكي و آجر ماشيني.‏</t>
  </si>
  <si>
    <t>اضافه بهاي نماسازي نسبت به رديفهاي آجر چيني با ‏آجرفشاري ، درصورتي كه در نما از آجر سفال ‏سوراخدار ماشيني به ابعاد آجر فشاري استفاده شود.‏</t>
  </si>
  <si>
    <t>اضافه بهاي نماسازي نسبت به رديفهاي آجر چيني با ‏آجر ماسه آهكي، در صورتي كه در نما از آجر سفال ‏سوراخدار ماشيني به ابعاد آجر فشاري استفاده شود.‏</t>
  </si>
  <si>
    <t>اضافه بهاي نما سازي نسبت به رديفهاي آجر چيني ‏با آجر فشاري، در صورتي كه در نما از آجر قزاقي، به ‏ابعاد آجر فشاري استفاده شود.‏</t>
  </si>
  <si>
    <t>اضافه بهاي نما سازي به رديفهاي آجر چيني با آجر ‏ماسه آهكي، در صورتي كه در نما از آجر قزاقي، به ‏ابعادآجر فشاري استفاده شود.‏</t>
  </si>
  <si>
    <t>اضافه بها به رديفهاي نماچيني بابت آب ساب نمودن ‏آجر.‏</t>
  </si>
  <si>
    <t>اضافه بها به رديفهاي نما چيني بابت تراش و كشويي ‏نمودن آجر.‏</t>
  </si>
  <si>
    <t>اضافه بها به رديفهاي نماچيني، در صورتي كه آجرها ‏به صورت هره چيده شود (اندازه گيري روي سطح ‏قابل رويت).‏</t>
  </si>
  <si>
    <t>اضافه بهاي ديوار چيني به صورت ديوار دو جداره، به ‏ازاي هر متر مربع ديوار دو جداره كه هم زمان چيده ‏شود.‏</t>
  </si>
  <si>
    <t>اضافه بها براي هر نوع آجر كاري كه در پايين تراز ‏آب انجام شود و آبكشي حين انجام كار با تلمبه ‏موتوري الزامي باشد.‏</t>
  </si>
  <si>
    <t>اضافه بها به هر نوع آجر كاري، براي كار در داخل ‏چاه يا قنات يا مجاري زيرزميني در هر عمق و به هر ‏طول.‏</t>
  </si>
  <si>
    <t>شفته ريزي با خاك محل و 150 كيلوگرم آهك ‏شكفته در مترمكعب شفته.‏</t>
  </si>
  <si>
    <t>شفته ريزي با خاك تهيه شده مناسب شن دار از ‏خارج محل به هر فاصله، با150 كيلوگرم آهك ‏شكفته در مترمكعب شفته.‏</t>
  </si>
  <si>
    <t>اضافه بها به رديف 110901، براي اضافه كردن شن و ‏ماسه، به اندازه هر ده درصد كه به حجم خاك محل ‏اضافه شود.‏</t>
  </si>
  <si>
    <t>اضافه بها به رديفهاي 110901 و 110902، براي ‏افزايش هر50 كيلو گرم آهك شكفته در مترمكعب ‏شفته. كسر50 كيلو به تناسب محاسبه مي‌شود.‏</t>
  </si>
  <si>
    <t>كسربها به رديفهاي 110901 و 110902، براي كاهش ‏هر 50 كيلو گرم، آهك شكفته در متر مكعب  شفته. ‏كسر 50 كيلو به تناسب محاسبه مي شود.‏</t>
  </si>
  <si>
    <t>نماچيني با آجر پلاك (دوغابي) با سطح مقطع تا 10 ‏سانتيمتر مربع باملات ماسه سيمان 1:5، شامل ‏دوغاب‌ريزي درپشت آجر.‏</t>
  </si>
  <si>
    <t>نماچيني با آجر پلاك (دوغابي) با سطح مقطع بيش از ‏‏10 سانتيمتر مربع باملات ماسه سيمان 1:5، شامل ‏دوغاب ريزي درپشت آجر.‏</t>
  </si>
  <si>
    <t xml:space="preserve">فصل‏دوازدهم.بتن‏پيش‏ساخته‏وبلوك‏چيني                             </t>
  </si>
  <si>
    <t>تهيه و نصب دال بتني پيش ساخته (مسلح)، با ‏عيار300 كيلو سيمان در متر مكعب، براي درپوش ‏نهرها و يا به عنوان پل روي جويها به‌دهانه تا يك متر.‏</t>
  </si>
  <si>
    <t>تهيه و نصب لوله سيماني، به قطر داخلي 10 سانتيمتر، ‏با بتن به‌عيار300 كيلو سيمان در متر مكعب بتن.‏</t>
  </si>
  <si>
    <t>تهيه و نصب لوله سيماني، به قطر داخلي 15 سانتيمتر، ‏با بتن به عيار 300 كيلو سيمان در متر مكعب بتن.‏</t>
  </si>
  <si>
    <t>تهيه و نصب لوله سيماني، به قطر داخلي 20 سانتيمتر، ‏با بتن به‌عيار 300 كيلو سيمان در متر مكعب بتن.‏</t>
  </si>
  <si>
    <t>تهيه و نصب لوله سيماني، به قطر داخلي 25 سانتيمتر، ‏با بتن به‌عيار300 كيلو سيمان در متر مكعب بتن.‏</t>
  </si>
  <si>
    <t>تهيه و نصب لوله بتني به قطر داخلي 30 سانتيمتر و ‏ضخامت 6 سانتيمتر، با بتن به‌عيار300 كيلو سيمان در ‏متر مكعب بتن.‏</t>
  </si>
  <si>
    <t>تهيه و نصب لوله بتني به قطر داخلي 40 سانتيمتر و ‏ضخامت 6 سانتيمتر، با بتن به‌عيار300 كيلو سيمان در ‏مترمكعب بتن.‏</t>
  </si>
  <si>
    <t>تهيه و نصب لوله بتني به قطر داخلي 50 سانتيمتر و ‏ضخامت 6 سانتيمتر، با بتن به‌عيار300 كيلو سيمان در ‏متر مكعب بتن.‏</t>
  </si>
  <si>
    <t>تهيه و نصب لوله بتني به قطر داخلي 60 سانتيمتر و ‏ضخامت 8 سانتيمتر، با بتن به‌عيار300 كيلو سيمان در ‏متر مكعب بتن.‏</t>
  </si>
  <si>
    <t>تهيه و نصب لوله بتني مسلح، به قطر داخلي 60 ‏سانتيمتر و ضخامت 8 سانتيمتر با بتن به‌عيار300 كيلو ‏سيمان در متر مكعب بتن.‏</t>
  </si>
  <si>
    <t>تهيه و نصب لوله بتني مسلح، به قطر داخلي 80 ‏سانتيمتر و ضخامت 10 سانتيمتر با بتن به‌عيار300 ‏كيلو سيمان در متر مكعب بتن.‏</t>
  </si>
  <si>
    <t>تهيه و نصب لوله بتني مسلح، به قطر داخلي 1 متر و ‏ضخامت 10 سانتيمتر با بتن به‌عيار300 كيلو سيمان در ‏متر مكعب بتن.‏</t>
  </si>
  <si>
    <t>تهيه و نصب كولهاي بتني مسلح پيش ساخته متشكل ‏از سه قطعه در هر عمق، به منظور تحكيم قناتها با بتن ‏به‌عيار 300 كيلو سيمان در متر مكعب بتن و با مقطع ‏تخم مرغي به ابعاد حدود120×80 سانتيمتر، با پر ‏كردن پشت كول.‏</t>
  </si>
  <si>
    <t>بنايي با بلوك سيماني توخالي و ملات ماسه سيمان ‏‏1:5.‏</t>
  </si>
  <si>
    <t>بنايي با بلوك سيماني تو خالي كف پر و ملات ماسه ‏سيمان 1:5.‏</t>
  </si>
  <si>
    <t>بنايي با بلوك سيماني تو خالي به ضخامت حدود20 ‏سانتيمتر و ملات ماسه سيمان 1:5.‏</t>
  </si>
  <si>
    <t>بنايي با بلوك سيماني توخالي كف پر به ضخامت ‏حدود20 سانتيمتر و ملات ماسه سيمان 1:5.‏</t>
  </si>
  <si>
    <t>بنايي با بلوك سيماني تو خالي به ضخامت حدود10 ‏سانتيمتر و ملات ماسه سيمان 1:5.‏</t>
  </si>
  <si>
    <t>بنايي با بلوك سيماني توخالي كف پر به ضخامت ‏حدود 10 سانتيمتر و ملات ماسه سيمان 1:5.‏</t>
  </si>
  <si>
    <t>بنايي باآجر سيماني به ابعادآجر فشاري، براي ‏ديوارسازي به ضخامت يك آجر با ملات ماسه سيمان ‏‏1:5.‏</t>
  </si>
  <si>
    <t>بنايي با آجر سيماني به ابعاد آجر فشاري، براي ديوار ‏سازي به‌ضخامت نيم آجر با ملات ماسه سيمان 1:5.‏</t>
  </si>
  <si>
    <t>پر كردن حفره هاي بلوكهاي سيماني تو خالي با ملات ‏ماسه سيمان 1:5 به ازاي هر متر مكعب حجم بلوك ‏چيني.‏</t>
  </si>
  <si>
    <t>اضافه بها به رديفهاي بلوك چيني كه در پايين تراز ‏آب انجام شود و استفاده از تلمبه موتوري حين ‏اجراي عمليات الزامي باشد.‏</t>
  </si>
  <si>
    <t>اضافه بهاي نما چيني با بلوك سيماني.‏</t>
  </si>
  <si>
    <t>اضافه بهاي نماچيني باآجر سيماني به ابعاد آجر ‏فشاري.‏</t>
  </si>
  <si>
    <t>بنايي با بلوكهاي بتني پيش ساخته از بتن سبك (بتن ‏گازي) باملات ماسه سيمان 1:5 به ضخامت تا10 ‏سانتيمتر.‏</t>
  </si>
  <si>
    <t>بنايي با بلوكهاي بتني پيش ساخته از بتن سبك (بتن ‏گازي) با ملات ماسه سيمان 1:5 به ضخامت بيشتر از ‏‏10 سانتيمتر تا 15 سانتيمتر.‏</t>
  </si>
  <si>
    <t>بنايي با بلوكهاي بتني پيش ساخته از بتن سبك (بتن ‏گازي) باملات ماسه سيمان 1:5 به ضخامت بيشتر از ‏‏15 سانتيمتر تا20 سانتيمتر.‏</t>
  </si>
  <si>
    <t>بنايي با بلوكهاي بتني پيش ساخته از بتن سبك (بتن ‏گازي) باملات ماسه سيمان 1:5 به ضخامت بيشتر از ‏‏20 سانتيمتر تا 25 سانتيمتر.‏</t>
  </si>
  <si>
    <t>بنايي با بلوكهاي بتني پيش ساخته از بتن سبك (بتن ‏گازي) باملات ماسه سيمان 1:5 به ضخامت بيشتر از ‏‏25 سانتيمتر تا30 سانتيمتر.‏</t>
  </si>
  <si>
    <t>تهيه مصالح و اجراي كامل كف سازي با بلوكهاي ‏بتني به اشكال مختلف به هر رنگ همراه با ماسه‌ريزي ‏و كوبيدن.‏</t>
  </si>
  <si>
    <t>بنايي با بلوك سيماني توخالي كف پر تهيه شده با دانه ‏رس منبسط شده‏، به ضخامت تا 10 سانتيمتر با ملات ‏ماسه و سيمان 1:5.‏</t>
  </si>
  <si>
    <t>بنايي با بلوك سيماني توخالي كف پر تهيه شده با دانه ‏رس منبسط شده، به ضخامت حدود 15 سانتيمتر با ‏ملات ماسه و سيمان 1:5.‏</t>
  </si>
  <si>
    <t>بنايي با بلوك سيماني توخالي كف پر تهيه شده با دانه ‏رس منبسط شده‏‏‏، به ضخامت حدود 20 سانتيمتر با ‏ملات ماسه و سيمان 1:5.‏</t>
  </si>
  <si>
    <t xml:space="preserve">فصل‏سيزدهم.عايق‏كاري‏رطوبتي                                      </t>
  </si>
  <si>
    <t>عايق كاري رطوبتي با يک قشر اندود قير‎.‎</t>
  </si>
  <si>
    <t>عايق كاري رطوبتي در زير عايقهاي مختلف حرارتي ‏با قير پليمري اصلاح شده.‏</t>
  </si>
  <si>
    <t>عايق كاري رطوبتي، با دو قشر اندود قير و يک لايه ‏گوني براي سطوح حمامها، توالتها و روي پي‌ها.‏</t>
  </si>
  <si>
    <t>عايق كاري رطوبتي، با دو قشر اندود قير و يک لايه ‏گوني براي ساير سطوح.‏</t>
  </si>
  <si>
    <t>عايق كاري رطوبتي، با سه قشر اندود قير و دو لايه ‏گوني براي سطوح حمامها، توالتها و روي پي‌ها.‏</t>
  </si>
  <si>
    <t>عايق كاري رطوبتي، با سه قشر اندود قير و دو لايه ‏گوني براي ساير سطوح.‏</t>
  </si>
  <si>
    <t>عايق كاري رطوبتي، با چهار قشر اندود قير و سه لايه ‏گوني براي سطوح حمامها، توالتها و روي پي‌ها.‏</t>
  </si>
  <si>
    <t>عايق كاري رطوبتي با چهار قشر اندود قير و سه لايه ‏گوني براي ساير سطوح.‏</t>
  </si>
  <si>
    <t>عايق كاري رطوبتي، با عايق پيـش ساخته درجه يـك ‏متشكل از قير و الياف پلي استر و تيشو به ضخامـت ‏‏3 ميليمتر، به انضمام قشر آستر براي سطوح حمامها، ‏توالـتها و روي پي‌ها.‏</t>
  </si>
  <si>
    <t>عايق كاري رطوبتي، با عايق پيـش ساخته درجه يك ‏متشكل از قير و الياف پلي استر و تيشو به ضخامـت ‏‏3 ميليمتر، به انضمام قشرآستر براي ساير سطوح.‏</t>
  </si>
  <si>
    <t>عايق كاري رطوبتي، با عايق پيـش ساخته درجه يـك ‏متشكل از قير و الياف پلي استر و تيشو به ضخامـت ‏‏4 ميليمتر، به انضمام قشرآستر براي سطوح حمامها، ‏توالـت ها و روي پي ها.‏</t>
  </si>
  <si>
    <t>عايق كاري رطوبتي، با عايق پيـش ساخته درجه يك ‏متشكل از قير و الياف پلي استر و تيشو به ضخامـت ‏‏4 ميليمتر، به انضمام قشرآستر براي ساير سطوح.‏</t>
  </si>
  <si>
    <t>تهيه و ريختن قشر رويه محافظ عايق پيـش ساخته، با ‏مايع مخصوص به رنگهاي مختلـف، براي سطوح ‏بامها و محلهايي كه روي عايق، آسفالـت يا ساير ‏پوششها انجام نمي‌شود.‏</t>
  </si>
  <si>
    <t xml:space="preserve">فصل‏چهاردهم.عايق‏كاري‏حرارتي                                     </t>
  </si>
  <si>
    <t>عايق كاري حرارتي با عايق پشم شيشه با روکش ‏کاغذ کرافت به ضخامت 25 ميليمتر و به وزن ‏مخصوص 16 كيلو گرم در متر مكعب‏‎.‎</t>
  </si>
  <si>
    <t>كسر بها به رديفهاي 240101 تا 240106 و 240201 ‏تا 240203، در صورتي كه بجاي چسب سيليكون از ‏بطانه استفاده شود.‏</t>
  </si>
  <si>
    <t xml:space="preserve">فصل‏بيست‏وپنجم.رنگ‏آميزي                                         </t>
  </si>
  <si>
    <t>سمباده يا برس زدن (زنگ زدايي) اسكلتهاي فلزي و ‏يا ميلگرد.‏</t>
  </si>
  <si>
    <t>سمباده يا برس زدن (زنگ زدايي ) كارهاي فلزي به ‏استثناي اسكلتهاي فلزي و ميلگرد.‏</t>
  </si>
  <si>
    <t>زنگ زدايي اسكلتهاي فلزي و يا ميلگرد به روش ‏ماسه پاشي (سندبلاست).‏</t>
  </si>
  <si>
    <t>زنگ زدايي كارهاي فلزي به استثناي اسكلتهاي فلزي ‏و ميلگرد، به روش ماسه پاشي (سندبلاست).‏</t>
  </si>
  <si>
    <t>زنگ زدايي اسكلتهاي فلزي، به روش ساچمه پاشي ‏‏(شات بلاست).‏</t>
  </si>
  <si>
    <t>زنگ زدايي كارهاي فلزي به استثناي اسكلتهاي فلزي، ‏به روش ساچمه پاشي (شات بلاست).‏</t>
  </si>
  <si>
    <t>تهيه مصالح و اجراي يك دست رنگ ضد زنگ روي ‏اسكلت فلزي.‏</t>
  </si>
  <si>
    <t>تهيه مصالح و اجراي يك دست رنگ ضد زنگ روي ‏كارهاي فلزي به استثناي اسكلتهاي فلزي.‏</t>
  </si>
  <si>
    <t>تهيه مصالح و اجراي رنگ اپوكسي براي مخازن و ‏ساير كارهاي فلزي، شامل دوقشر ضد زنگ براي ‏اپوكسي، يك قشرآستر و يك قشر رويه.‏</t>
  </si>
  <si>
    <t>تهيه مصالح و اجراي رنگ روغني كامل روي كارهاي ‏فلزي.‏</t>
  </si>
  <si>
    <t>تهيه مصالح و اجراي رنگ اكليلي كامل روي كارهاي ‏فلزي.‏</t>
  </si>
  <si>
    <t>تهيه مصالح و اجراي رنگ روغني كامل روي در و ‏ساير كارهاي چوبي.‏</t>
  </si>
  <si>
    <t>تهيه مصالح و رنگ آميزي كارهاي چوبي با رنگ پلي ‏استر كامل.‏</t>
  </si>
  <si>
    <t>تهيه مصالح و اجراي رنگ لاك الكل روي كارهاي ‏چوبي.‏</t>
  </si>
  <si>
    <t>تهيه مصالح و اجراي سيلر و كليركاري كامل روي ‏كارهاي چوبي.‏</t>
  </si>
  <si>
    <t>تهيه مصالح و اجراي رنگ روغني كامل روي اندود ‏گچي ديوارها و سقفها.‏</t>
  </si>
  <si>
    <t>تهيه مصالح و اجراي رنگ پلاستيك كامل روي اندود ‏گچي ديوارها و سقفها.‏</t>
  </si>
  <si>
    <t>تهيه مصالح و اجراي رنگ نيم پلاستيك كامل روي ‏اندود گچي ديوارها و سقفها.‏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</si>
</sst>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sz val="10"/>
      <name val="Lotus"/>
      <family val="0"/>
    </font>
    <font>
      <sz val="13"/>
      <name val="Zar"/>
      <family val="0"/>
    </font>
    <font>
      <sz val="12"/>
      <name val="Lotus"/>
      <family val="0"/>
    </font>
    <font>
      <sz val="13"/>
      <name val="Lotu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justify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justify" wrapText="1" readingOrder="2"/>
    </xf>
    <xf numFmtId="3" fontId="1" fillId="0" borderId="0" xfId="0" applyNumberFormat="1" applyFont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2"/>
  <sheetViews>
    <sheetView rightToLeft="1" workbookViewId="0" topLeftCell="A79">
      <selection activeCell="E6" sqref="E6"/>
    </sheetView>
  </sheetViews>
  <sheetFormatPr defaultColWidth="9.140625" defaultRowHeight="12.75"/>
  <cols>
    <col min="1" max="1" width="13.7109375" style="1" customWidth="1"/>
    <col min="2" max="2" width="25.7109375" style="1" customWidth="1"/>
    <col min="3" max="3" width="7.7109375" style="1" customWidth="1"/>
    <col min="4" max="5" width="12.421875" style="11" customWidth="1"/>
    <col min="6" max="7" width="12.421875" style="1" customWidth="1"/>
    <col min="8" max="16384" width="9.140625" style="1" customWidth="1"/>
  </cols>
  <sheetData>
    <row r="1" spans="2:5" ht="21">
      <c r="B1" s="14" t="s">
        <v>242</v>
      </c>
      <c r="C1" s="14"/>
      <c r="D1" s="14"/>
      <c r="E1" s="7"/>
    </row>
    <row r="2" spans="2:5" ht="21" customHeight="1">
      <c r="B2" s="14" t="s">
        <v>243</v>
      </c>
      <c r="C2" s="14"/>
      <c r="D2" s="14"/>
      <c r="E2" s="7"/>
    </row>
    <row r="3" ht="18" thickBot="1"/>
    <row r="4" spans="1:8" ht="24" thickBot="1" thickTop="1">
      <c r="A4" s="3" t="s">
        <v>244</v>
      </c>
      <c r="B4" s="3" t="s">
        <v>245</v>
      </c>
      <c r="C4" s="3" t="s">
        <v>246</v>
      </c>
      <c r="D4" s="12" t="s">
        <v>16</v>
      </c>
      <c r="E4" s="12" t="s">
        <v>17</v>
      </c>
      <c r="F4" s="3" t="s">
        <v>18</v>
      </c>
      <c r="G4" s="3" t="s">
        <v>19</v>
      </c>
      <c r="H4" s="2"/>
    </row>
    <row r="5" spans="1:7" ht="53.25" thickBot="1" thickTop="1">
      <c r="A5" s="6">
        <v>10101</v>
      </c>
      <c r="B5" s="5" t="s">
        <v>248</v>
      </c>
      <c r="C5" s="4" t="s">
        <v>249</v>
      </c>
      <c r="D5" s="9"/>
      <c r="E5" s="9"/>
      <c r="F5" s="4"/>
      <c r="G5" s="4"/>
    </row>
    <row r="6" spans="1:7" ht="87.75" thickBot="1" thickTop="1">
      <c r="A6" s="6">
        <v>10102</v>
      </c>
      <c r="B6" s="5" t="s">
        <v>250</v>
      </c>
      <c r="C6" s="4" t="s">
        <v>251</v>
      </c>
      <c r="D6" s="9"/>
      <c r="E6" s="9"/>
      <c r="F6" s="4"/>
      <c r="G6" s="4"/>
    </row>
    <row r="7" spans="1:7" ht="70.5" thickBot="1" thickTop="1">
      <c r="A7" s="6">
        <v>10103</v>
      </c>
      <c r="B7" s="5" t="s">
        <v>252</v>
      </c>
      <c r="C7" s="4" t="s">
        <v>251</v>
      </c>
      <c r="D7" s="9"/>
      <c r="E7" s="9"/>
      <c r="F7" s="4"/>
      <c r="G7" s="4"/>
    </row>
    <row r="8" spans="1:7" ht="70.5" thickBot="1" thickTop="1">
      <c r="A8" s="6">
        <v>10104</v>
      </c>
      <c r="B8" s="5" t="s">
        <v>253</v>
      </c>
      <c r="C8" s="4" t="s">
        <v>251</v>
      </c>
      <c r="D8" s="9"/>
      <c r="E8" s="9"/>
      <c r="F8" s="4"/>
      <c r="G8" s="4"/>
    </row>
    <row r="9" spans="1:7" ht="70.5" thickBot="1" thickTop="1">
      <c r="A9" s="6">
        <v>10105</v>
      </c>
      <c r="B9" s="5" t="s">
        <v>254</v>
      </c>
      <c r="C9" s="4" t="s">
        <v>251</v>
      </c>
      <c r="D9" s="9"/>
      <c r="E9" s="9"/>
      <c r="F9" s="4"/>
      <c r="G9" s="4"/>
    </row>
    <row r="10" spans="1:7" ht="105" thickBot="1" thickTop="1">
      <c r="A10" s="6">
        <v>10106</v>
      </c>
      <c r="B10" s="5" t="s">
        <v>255</v>
      </c>
      <c r="C10" s="4" t="s">
        <v>251</v>
      </c>
      <c r="D10" s="9"/>
      <c r="E10" s="9"/>
      <c r="F10" s="4"/>
      <c r="G10" s="4"/>
    </row>
    <row r="11" spans="1:7" ht="105" thickBot="1" thickTop="1">
      <c r="A11" s="6">
        <v>10107</v>
      </c>
      <c r="B11" s="5" t="s">
        <v>256</v>
      </c>
      <c r="C11" s="4" t="s">
        <v>251</v>
      </c>
      <c r="D11" s="9"/>
      <c r="E11" s="9"/>
      <c r="F11" s="4"/>
      <c r="G11" s="4"/>
    </row>
    <row r="12" spans="1:7" ht="70.5" thickBot="1" thickTop="1">
      <c r="A12" s="6">
        <v>10108</v>
      </c>
      <c r="B12" s="5" t="s">
        <v>257</v>
      </c>
      <c r="C12" s="4" t="s">
        <v>251</v>
      </c>
      <c r="D12" s="9"/>
      <c r="E12" s="9"/>
      <c r="F12" s="4"/>
      <c r="G12" s="4"/>
    </row>
    <row r="13" spans="1:7" ht="53.25" thickBot="1" thickTop="1">
      <c r="A13" s="6">
        <v>10201</v>
      </c>
      <c r="B13" s="5" t="s">
        <v>806</v>
      </c>
      <c r="C13" s="4" t="s">
        <v>258</v>
      </c>
      <c r="D13" s="9"/>
      <c r="E13" s="9"/>
      <c r="F13" s="4"/>
      <c r="G13" s="4"/>
    </row>
    <row r="14" spans="1:7" ht="53.25" thickBot="1" thickTop="1">
      <c r="A14" s="6">
        <v>10202</v>
      </c>
      <c r="B14" s="5" t="s">
        <v>807</v>
      </c>
      <c r="C14" s="4" t="s">
        <v>258</v>
      </c>
      <c r="D14" s="9"/>
      <c r="E14" s="9"/>
      <c r="F14" s="4"/>
      <c r="G14" s="4"/>
    </row>
    <row r="15" spans="1:7" ht="53.25" thickBot="1" thickTop="1">
      <c r="A15" s="6">
        <v>10203</v>
      </c>
      <c r="B15" s="5" t="s">
        <v>808</v>
      </c>
      <c r="C15" s="4" t="s">
        <v>258</v>
      </c>
      <c r="D15" s="9"/>
      <c r="E15" s="9"/>
      <c r="F15" s="4"/>
      <c r="G15" s="4"/>
    </row>
    <row r="16" spans="1:7" ht="36" thickBot="1" thickTop="1">
      <c r="A16" s="6">
        <v>10204</v>
      </c>
      <c r="B16" s="10" t="s">
        <v>809</v>
      </c>
      <c r="C16" s="4" t="s">
        <v>258</v>
      </c>
      <c r="D16" s="9"/>
      <c r="E16" s="9"/>
      <c r="F16" s="4"/>
      <c r="G16" s="4"/>
    </row>
    <row r="17" spans="1:7" ht="53.25" thickBot="1" thickTop="1">
      <c r="A17" s="6">
        <v>10205</v>
      </c>
      <c r="B17" s="5" t="s">
        <v>810</v>
      </c>
      <c r="C17" s="4" t="s">
        <v>258</v>
      </c>
      <c r="D17" s="9"/>
      <c r="E17" s="9"/>
      <c r="F17" s="4"/>
      <c r="G17" s="4"/>
    </row>
    <row r="18" spans="1:7" ht="36" thickBot="1" thickTop="1">
      <c r="A18" s="6">
        <v>10206</v>
      </c>
      <c r="B18" s="5" t="s">
        <v>811</v>
      </c>
      <c r="C18" s="4" t="s">
        <v>258</v>
      </c>
      <c r="D18" s="9"/>
      <c r="E18" s="9"/>
      <c r="F18" s="4"/>
      <c r="G18" s="4"/>
    </row>
    <row r="19" spans="1:7" ht="53.25" thickBot="1" thickTop="1">
      <c r="A19" s="6">
        <v>10207</v>
      </c>
      <c r="B19" s="5" t="s">
        <v>259</v>
      </c>
      <c r="C19" s="4" t="s">
        <v>258</v>
      </c>
      <c r="D19" s="9"/>
      <c r="E19" s="9"/>
      <c r="F19" s="4"/>
      <c r="G19" s="4"/>
    </row>
    <row r="20" spans="1:7" ht="53.25" thickBot="1" thickTop="1">
      <c r="A20" s="6">
        <v>10208</v>
      </c>
      <c r="B20" s="5" t="s">
        <v>260</v>
      </c>
      <c r="C20" s="4" t="s">
        <v>258</v>
      </c>
      <c r="D20" s="9"/>
      <c r="E20" s="9"/>
      <c r="F20" s="4"/>
      <c r="G20" s="4"/>
    </row>
    <row r="21" spans="1:7" ht="36" thickBot="1" thickTop="1">
      <c r="A21" s="6">
        <v>10209</v>
      </c>
      <c r="B21" s="5" t="s">
        <v>261</v>
      </c>
      <c r="C21" s="4" t="s">
        <v>258</v>
      </c>
      <c r="D21" s="9"/>
      <c r="E21" s="9"/>
      <c r="F21" s="4"/>
      <c r="G21" s="4"/>
    </row>
    <row r="22" spans="1:7" ht="53.25" thickBot="1" thickTop="1">
      <c r="A22" s="6">
        <v>10210</v>
      </c>
      <c r="B22" s="5" t="s">
        <v>262</v>
      </c>
      <c r="C22" s="4" t="s">
        <v>258</v>
      </c>
      <c r="D22" s="9"/>
      <c r="E22" s="9"/>
      <c r="F22" s="4"/>
      <c r="G22" s="4"/>
    </row>
    <row r="23" spans="1:7" ht="53.25" thickBot="1" thickTop="1">
      <c r="A23" s="6">
        <v>10211</v>
      </c>
      <c r="B23" s="5" t="s">
        <v>263</v>
      </c>
      <c r="C23" s="4" t="s">
        <v>258</v>
      </c>
      <c r="D23" s="9"/>
      <c r="E23" s="9"/>
      <c r="F23" s="4"/>
      <c r="G23" s="4"/>
    </row>
    <row r="24" spans="1:7" ht="36" thickBot="1" thickTop="1">
      <c r="A24" s="6">
        <v>10212</v>
      </c>
      <c r="B24" s="5" t="s">
        <v>264</v>
      </c>
      <c r="C24" s="4" t="s">
        <v>258</v>
      </c>
      <c r="D24" s="9"/>
      <c r="E24" s="9"/>
      <c r="F24" s="4"/>
      <c r="G24" s="4"/>
    </row>
    <row r="25" spans="1:7" ht="36" thickBot="1" thickTop="1">
      <c r="A25" s="6">
        <v>10301</v>
      </c>
      <c r="B25" s="5" t="s">
        <v>265</v>
      </c>
      <c r="C25" s="4" t="s">
        <v>249</v>
      </c>
      <c r="D25" s="9"/>
      <c r="E25" s="9"/>
      <c r="F25" s="4"/>
      <c r="G25" s="4"/>
    </row>
    <row r="26" spans="1:7" ht="53.25" thickBot="1" thickTop="1">
      <c r="A26" s="6">
        <v>10302</v>
      </c>
      <c r="B26" s="5" t="s">
        <v>266</v>
      </c>
      <c r="C26" s="4" t="s">
        <v>249</v>
      </c>
      <c r="D26" s="9"/>
      <c r="E26" s="9"/>
      <c r="F26" s="4"/>
      <c r="G26" s="4"/>
    </row>
    <row r="27" spans="1:7" ht="36" thickBot="1" thickTop="1">
      <c r="A27" s="6">
        <v>10401</v>
      </c>
      <c r="B27" s="5" t="s">
        <v>267</v>
      </c>
      <c r="C27" s="4" t="s">
        <v>268</v>
      </c>
      <c r="D27" s="9"/>
      <c r="E27" s="9"/>
      <c r="F27" s="4"/>
      <c r="G27" s="4"/>
    </row>
    <row r="28" spans="1:7" ht="53.25" thickBot="1" thickTop="1">
      <c r="A28" s="6">
        <v>10402</v>
      </c>
      <c r="B28" s="5" t="s">
        <v>269</v>
      </c>
      <c r="C28" s="4" t="s">
        <v>268</v>
      </c>
      <c r="D28" s="9"/>
      <c r="E28" s="9"/>
      <c r="F28" s="4"/>
      <c r="G28" s="4"/>
    </row>
    <row r="29" spans="1:7" ht="53.25" thickBot="1" thickTop="1">
      <c r="A29" s="6">
        <v>10403</v>
      </c>
      <c r="B29" s="5" t="s">
        <v>270</v>
      </c>
      <c r="C29" s="4" t="s">
        <v>268</v>
      </c>
      <c r="D29" s="9"/>
      <c r="E29" s="9"/>
      <c r="F29" s="4"/>
      <c r="G29" s="4"/>
    </row>
    <row r="30" spans="1:7" ht="53.25" thickBot="1" thickTop="1">
      <c r="A30" s="6">
        <v>10404</v>
      </c>
      <c r="B30" s="5" t="s">
        <v>271</v>
      </c>
      <c r="C30" s="4" t="s">
        <v>268</v>
      </c>
      <c r="D30" s="9"/>
      <c r="E30" s="9"/>
      <c r="F30" s="4"/>
      <c r="G30" s="4"/>
    </row>
    <row r="31" spans="1:7" ht="36" thickBot="1" thickTop="1">
      <c r="A31" s="6">
        <v>10405</v>
      </c>
      <c r="B31" s="5" t="s">
        <v>272</v>
      </c>
      <c r="C31" s="4" t="s">
        <v>268</v>
      </c>
      <c r="D31" s="9"/>
      <c r="E31" s="9"/>
      <c r="F31" s="4"/>
      <c r="G31" s="4"/>
    </row>
    <row r="32" spans="1:7" ht="36" thickBot="1" thickTop="1">
      <c r="A32" s="6">
        <v>10406</v>
      </c>
      <c r="B32" s="5" t="s">
        <v>273</v>
      </c>
      <c r="C32" s="4" t="s">
        <v>268</v>
      </c>
      <c r="D32" s="9"/>
      <c r="E32" s="9"/>
      <c r="F32" s="4"/>
      <c r="G32" s="4"/>
    </row>
    <row r="33" spans="1:7" ht="18.75" thickBot="1" thickTop="1">
      <c r="A33" s="6">
        <v>10407</v>
      </c>
      <c r="B33" s="5" t="s">
        <v>274</v>
      </c>
      <c r="C33" s="4" t="s">
        <v>268</v>
      </c>
      <c r="D33" s="9"/>
      <c r="E33" s="9"/>
      <c r="F33" s="4"/>
      <c r="G33" s="4"/>
    </row>
    <row r="34" spans="1:7" ht="70.5" thickBot="1" thickTop="1">
      <c r="A34" s="6">
        <v>10408</v>
      </c>
      <c r="B34" s="5" t="s">
        <v>275</v>
      </c>
      <c r="C34" s="4" t="s">
        <v>268</v>
      </c>
      <c r="D34" s="9"/>
      <c r="E34" s="9"/>
      <c r="F34" s="4"/>
      <c r="G34" s="4"/>
    </row>
    <row r="35" spans="1:7" ht="36" thickBot="1" thickTop="1">
      <c r="A35" s="6">
        <v>10501</v>
      </c>
      <c r="B35" s="5" t="s">
        <v>276</v>
      </c>
      <c r="C35" s="4" t="s">
        <v>258</v>
      </c>
      <c r="D35" s="9"/>
      <c r="E35" s="9"/>
      <c r="F35" s="4"/>
      <c r="G35" s="4"/>
    </row>
    <row r="36" spans="1:7" ht="36" thickBot="1" thickTop="1">
      <c r="A36" s="6">
        <v>10502</v>
      </c>
      <c r="B36" s="5" t="s">
        <v>277</v>
      </c>
      <c r="C36" s="4" t="s">
        <v>249</v>
      </c>
      <c r="D36" s="9"/>
      <c r="E36" s="9"/>
      <c r="F36" s="4"/>
      <c r="G36" s="4"/>
    </row>
    <row r="37" spans="1:7" ht="53.25" thickBot="1" thickTop="1">
      <c r="A37" s="6">
        <v>10503</v>
      </c>
      <c r="B37" s="5" t="s">
        <v>278</v>
      </c>
      <c r="C37" s="4" t="s">
        <v>249</v>
      </c>
      <c r="D37" s="9"/>
      <c r="E37" s="9"/>
      <c r="F37" s="4"/>
      <c r="G37" s="4"/>
    </row>
    <row r="38" spans="1:7" ht="36" thickBot="1" thickTop="1">
      <c r="A38" s="6">
        <v>10504</v>
      </c>
      <c r="B38" s="5" t="s">
        <v>279</v>
      </c>
      <c r="C38" s="4" t="s">
        <v>249</v>
      </c>
      <c r="D38" s="9"/>
      <c r="E38" s="9"/>
      <c r="F38" s="4"/>
      <c r="G38" s="4"/>
    </row>
    <row r="39" spans="1:7" ht="53.25" thickBot="1" thickTop="1">
      <c r="A39" s="6">
        <v>10505</v>
      </c>
      <c r="B39" s="5" t="s">
        <v>280</v>
      </c>
      <c r="C39" s="4" t="s">
        <v>249</v>
      </c>
      <c r="D39" s="9"/>
      <c r="E39" s="9"/>
      <c r="F39" s="4"/>
      <c r="G39" s="4"/>
    </row>
    <row r="40" spans="1:7" ht="18.75" thickBot="1" thickTop="1">
      <c r="A40" s="6">
        <v>10506</v>
      </c>
      <c r="B40" s="5" t="s">
        <v>281</v>
      </c>
      <c r="C40" s="4" t="s">
        <v>249</v>
      </c>
      <c r="D40" s="9"/>
      <c r="E40" s="9"/>
      <c r="F40" s="4"/>
      <c r="G40" s="4"/>
    </row>
    <row r="41" spans="1:7" ht="36" thickBot="1" thickTop="1">
      <c r="A41" s="6">
        <v>10507</v>
      </c>
      <c r="B41" s="5" t="s">
        <v>282</v>
      </c>
      <c r="C41" s="4" t="s">
        <v>249</v>
      </c>
      <c r="D41" s="9"/>
      <c r="E41" s="9"/>
      <c r="F41" s="4"/>
      <c r="G41" s="4"/>
    </row>
    <row r="42" spans="1:7" ht="53.25" thickBot="1" thickTop="1">
      <c r="A42" s="6">
        <v>10508</v>
      </c>
      <c r="B42" s="5" t="s">
        <v>283</v>
      </c>
      <c r="C42" s="4" t="s">
        <v>249</v>
      </c>
      <c r="D42" s="9"/>
      <c r="E42" s="9"/>
      <c r="F42" s="4"/>
      <c r="G42" s="4"/>
    </row>
    <row r="43" spans="1:7" ht="36" thickBot="1" thickTop="1">
      <c r="A43" s="6">
        <v>10509</v>
      </c>
      <c r="B43" s="5" t="s">
        <v>284</v>
      </c>
      <c r="C43" s="4" t="s">
        <v>249</v>
      </c>
      <c r="D43" s="9"/>
      <c r="E43" s="9"/>
      <c r="F43" s="4"/>
      <c r="G43" s="4"/>
    </row>
    <row r="44" spans="1:7" ht="53.25" thickBot="1" thickTop="1">
      <c r="A44" s="6">
        <v>10510</v>
      </c>
      <c r="B44" s="5" t="s">
        <v>285</v>
      </c>
      <c r="C44" s="4" t="s">
        <v>249</v>
      </c>
      <c r="D44" s="9"/>
      <c r="E44" s="9"/>
      <c r="F44" s="4"/>
      <c r="G44" s="4"/>
    </row>
    <row r="45" spans="1:7" ht="53.25" thickBot="1" thickTop="1">
      <c r="A45" s="6">
        <v>10511</v>
      </c>
      <c r="B45" s="5" t="s">
        <v>286</v>
      </c>
      <c r="C45" s="4" t="s">
        <v>249</v>
      </c>
      <c r="D45" s="9"/>
      <c r="E45" s="9"/>
      <c r="F45" s="4"/>
      <c r="G45" s="4"/>
    </row>
    <row r="46" spans="1:7" ht="36" thickBot="1" thickTop="1">
      <c r="A46" s="6">
        <v>10512</v>
      </c>
      <c r="B46" s="5" t="s">
        <v>287</v>
      </c>
      <c r="C46" s="4" t="s">
        <v>249</v>
      </c>
      <c r="D46" s="9"/>
      <c r="E46" s="9"/>
      <c r="F46" s="4"/>
      <c r="G46" s="4"/>
    </row>
    <row r="47" spans="1:7" ht="18.75" thickBot="1" thickTop="1">
      <c r="A47" s="6">
        <v>10513</v>
      </c>
      <c r="B47" s="5" t="s">
        <v>288</v>
      </c>
      <c r="C47" s="4" t="s">
        <v>249</v>
      </c>
      <c r="D47" s="9"/>
      <c r="E47" s="9"/>
      <c r="F47" s="4"/>
      <c r="G47" s="4"/>
    </row>
    <row r="48" spans="1:7" ht="36" thickBot="1" thickTop="1">
      <c r="A48" s="6">
        <v>10514</v>
      </c>
      <c r="B48" s="5" t="s">
        <v>289</v>
      </c>
      <c r="C48" s="4" t="s">
        <v>249</v>
      </c>
      <c r="D48" s="9"/>
      <c r="E48" s="9"/>
      <c r="F48" s="4"/>
      <c r="G48" s="4"/>
    </row>
    <row r="49" spans="1:7" ht="18.75" thickBot="1" thickTop="1">
      <c r="A49" s="6">
        <v>10515</v>
      </c>
      <c r="B49" s="5" t="s">
        <v>290</v>
      </c>
      <c r="C49" s="4" t="s">
        <v>258</v>
      </c>
      <c r="D49" s="9"/>
      <c r="E49" s="9"/>
      <c r="F49" s="4"/>
      <c r="G49" s="4"/>
    </row>
    <row r="50" spans="1:7" ht="18.75" thickBot="1" thickTop="1">
      <c r="A50" s="6">
        <v>10601</v>
      </c>
      <c r="B50" s="5" t="s">
        <v>291</v>
      </c>
      <c r="C50" s="4" t="s">
        <v>249</v>
      </c>
      <c r="D50" s="9"/>
      <c r="E50" s="9"/>
      <c r="F50" s="4"/>
      <c r="G50" s="4"/>
    </row>
    <row r="51" spans="1:7" ht="36" thickBot="1" thickTop="1">
      <c r="A51" s="6">
        <v>10602</v>
      </c>
      <c r="B51" s="5" t="s">
        <v>292</v>
      </c>
      <c r="C51" s="4" t="s">
        <v>249</v>
      </c>
      <c r="D51" s="9"/>
      <c r="E51" s="9"/>
      <c r="F51" s="4"/>
      <c r="G51" s="4"/>
    </row>
    <row r="52" spans="1:7" ht="53.25" thickBot="1" thickTop="1">
      <c r="A52" s="6">
        <v>10603</v>
      </c>
      <c r="B52" s="5" t="s">
        <v>293</v>
      </c>
      <c r="C52" s="4" t="s">
        <v>249</v>
      </c>
      <c r="D52" s="9"/>
      <c r="E52" s="9"/>
      <c r="F52" s="4"/>
      <c r="G52" s="4"/>
    </row>
    <row r="53" spans="1:7" ht="36" thickBot="1" thickTop="1">
      <c r="A53" s="6">
        <v>10604</v>
      </c>
      <c r="B53" s="5" t="s">
        <v>294</v>
      </c>
      <c r="C53" s="4" t="s">
        <v>295</v>
      </c>
      <c r="D53" s="9"/>
      <c r="E53" s="9"/>
      <c r="F53" s="4"/>
      <c r="G53" s="4"/>
    </row>
    <row r="54" spans="1:7" ht="18.75" thickBot="1" thickTop="1">
      <c r="A54" s="6">
        <v>10605</v>
      </c>
      <c r="B54" s="5" t="s">
        <v>296</v>
      </c>
      <c r="C54" s="4" t="s">
        <v>249</v>
      </c>
      <c r="D54" s="9"/>
      <c r="E54" s="9"/>
      <c r="F54" s="4"/>
      <c r="G54" s="4"/>
    </row>
    <row r="55" spans="1:7" ht="53.25" thickBot="1" thickTop="1">
      <c r="A55" s="6">
        <v>10606</v>
      </c>
      <c r="B55" s="5" t="s">
        <v>297</v>
      </c>
      <c r="C55" s="4" t="s">
        <v>295</v>
      </c>
      <c r="D55" s="9"/>
      <c r="E55" s="9"/>
      <c r="F55" s="4"/>
      <c r="G55" s="4"/>
    </row>
    <row r="56" spans="1:7" ht="36" thickBot="1" thickTop="1">
      <c r="A56" s="6">
        <v>10701</v>
      </c>
      <c r="B56" s="5" t="s">
        <v>298</v>
      </c>
      <c r="C56" s="4" t="s">
        <v>295</v>
      </c>
      <c r="D56" s="9"/>
      <c r="E56" s="9"/>
      <c r="F56" s="4"/>
      <c r="G56" s="4"/>
    </row>
    <row r="57" spans="1:7" ht="70.5" thickBot="1" thickTop="1">
      <c r="A57" s="6">
        <v>10702</v>
      </c>
      <c r="B57" s="5" t="s">
        <v>299</v>
      </c>
      <c r="C57" s="4" t="s">
        <v>249</v>
      </c>
      <c r="D57" s="9"/>
      <c r="E57" s="9"/>
      <c r="F57" s="4"/>
      <c r="G57" s="4"/>
    </row>
    <row r="58" spans="1:7" ht="36" thickBot="1" thickTop="1">
      <c r="A58" s="6">
        <v>10703</v>
      </c>
      <c r="B58" s="5" t="s">
        <v>300</v>
      </c>
      <c r="C58" s="4" t="s">
        <v>249</v>
      </c>
      <c r="D58" s="9"/>
      <c r="E58" s="9"/>
      <c r="F58" s="4"/>
      <c r="G58" s="4"/>
    </row>
    <row r="59" spans="1:7" ht="36" thickBot="1" thickTop="1">
      <c r="A59" s="6">
        <v>10704</v>
      </c>
      <c r="B59" s="5" t="s">
        <v>301</v>
      </c>
      <c r="C59" s="4" t="s">
        <v>249</v>
      </c>
      <c r="D59" s="9"/>
      <c r="E59" s="9"/>
      <c r="F59" s="4"/>
      <c r="G59" s="4"/>
    </row>
    <row r="60" spans="1:7" ht="70.5" thickBot="1" thickTop="1">
      <c r="A60" s="6">
        <v>10705</v>
      </c>
      <c r="B60" s="5" t="s">
        <v>302</v>
      </c>
      <c r="C60" s="4" t="s">
        <v>303</v>
      </c>
      <c r="D60" s="9"/>
      <c r="E60" s="9"/>
      <c r="F60" s="4"/>
      <c r="G60" s="4"/>
    </row>
    <row r="61" spans="1:7" ht="36" thickBot="1" thickTop="1">
      <c r="A61" s="6">
        <v>10801</v>
      </c>
      <c r="B61" s="5" t="s">
        <v>304</v>
      </c>
      <c r="C61" s="4" t="s">
        <v>305</v>
      </c>
      <c r="D61" s="9"/>
      <c r="E61" s="9"/>
      <c r="F61" s="4"/>
      <c r="G61" s="4"/>
    </row>
    <row r="62" spans="1:7" ht="18.75" thickBot="1" thickTop="1">
      <c r="A62" s="6">
        <v>10802</v>
      </c>
      <c r="B62" s="5" t="s">
        <v>306</v>
      </c>
      <c r="C62" s="4" t="s">
        <v>305</v>
      </c>
      <c r="D62" s="9"/>
      <c r="E62" s="9"/>
      <c r="F62" s="4"/>
      <c r="G62" s="4"/>
    </row>
    <row r="63" spans="1:7" ht="18.75" thickBot="1" thickTop="1">
      <c r="A63" s="6">
        <v>10803</v>
      </c>
      <c r="B63" s="5" t="s">
        <v>307</v>
      </c>
      <c r="C63" s="4" t="s">
        <v>258</v>
      </c>
      <c r="D63" s="9"/>
      <c r="E63" s="9"/>
      <c r="F63" s="4"/>
      <c r="G63" s="4"/>
    </row>
    <row r="64" spans="1:7" ht="18.75" thickBot="1" thickTop="1">
      <c r="A64" s="6">
        <v>10804</v>
      </c>
      <c r="B64" s="5" t="s">
        <v>308</v>
      </c>
      <c r="C64" s="4" t="s">
        <v>258</v>
      </c>
      <c r="D64" s="9"/>
      <c r="E64" s="9"/>
      <c r="F64" s="4"/>
      <c r="G64" s="4"/>
    </row>
    <row r="65" spans="1:7" ht="36" thickBot="1" thickTop="1">
      <c r="A65" s="6">
        <v>10805</v>
      </c>
      <c r="B65" s="5" t="s">
        <v>309</v>
      </c>
      <c r="C65" s="4" t="s">
        <v>258</v>
      </c>
      <c r="D65" s="9"/>
      <c r="E65" s="9"/>
      <c r="F65" s="4"/>
      <c r="G65" s="4"/>
    </row>
    <row r="66" spans="1:7" ht="36" thickBot="1" thickTop="1">
      <c r="A66" s="6">
        <v>10806</v>
      </c>
      <c r="B66" s="5" t="s">
        <v>310</v>
      </c>
      <c r="C66" s="4" t="s">
        <v>258</v>
      </c>
      <c r="D66" s="9"/>
      <c r="E66" s="9"/>
      <c r="F66" s="4"/>
      <c r="G66" s="4"/>
    </row>
    <row r="67" spans="1:7" ht="36" thickBot="1" thickTop="1">
      <c r="A67" s="6">
        <v>10807</v>
      </c>
      <c r="B67" s="5" t="s">
        <v>311</v>
      </c>
      <c r="C67" s="4" t="s">
        <v>258</v>
      </c>
      <c r="D67" s="9"/>
      <c r="E67" s="9"/>
      <c r="F67" s="4"/>
      <c r="G67" s="4"/>
    </row>
    <row r="68" spans="1:7" ht="70.5" thickBot="1" thickTop="1">
      <c r="A68" s="6">
        <v>10808</v>
      </c>
      <c r="B68" s="5" t="s">
        <v>312</v>
      </c>
      <c r="C68" s="4" t="s">
        <v>258</v>
      </c>
      <c r="D68" s="9"/>
      <c r="E68" s="9"/>
      <c r="F68" s="4"/>
      <c r="G68" s="4"/>
    </row>
    <row r="69" spans="1:7" ht="36" thickBot="1" thickTop="1">
      <c r="A69" s="6">
        <v>10809</v>
      </c>
      <c r="B69" s="5" t="s">
        <v>313</v>
      </c>
      <c r="C69" s="4" t="s">
        <v>295</v>
      </c>
      <c r="D69" s="9"/>
      <c r="E69" s="9"/>
      <c r="F69" s="4"/>
      <c r="G69" s="4"/>
    </row>
    <row r="70" spans="1:7" ht="36" thickBot="1" thickTop="1">
      <c r="A70" s="6">
        <v>10810</v>
      </c>
      <c r="B70" s="5" t="s">
        <v>314</v>
      </c>
      <c r="C70" s="4" t="s">
        <v>295</v>
      </c>
      <c r="D70" s="9"/>
      <c r="E70" s="9"/>
      <c r="F70" s="4"/>
      <c r="G70" s="4"/>
    </row>
    <row r="71" spans="1:7" ht="36" thickBot="1" thickTop="1">
      <c r="A71" s="6">
        <v>10901</v>
      </c>
      <c r="B71" s="5" t="s">
        <v>315</v>
      </c>
      <c r="C71" s="4" t="s">
        <v>249</v>
      </c>
      <c r="D71" s="9"/>
      <c r="E71" s="9"/>
      <c r="F71" s="4"/>
      <c r="G71" s="4"/>
    </row>
    <row r="72" spans="1:7" ht="70.5" thickBot="1" thickTop="1">
      <c r="A72" s="6">
        <v>10902</v>
      </c>
      <c r="B72" s="5" t="s">
        <v>316</v>
      </c>
      <c r="C72" s="4" t="s">
        <v>249</v>
      </c>
      <c r="D72" s="9"/>
      <c r="E72" s="9"/>
      <c r="F72" s="4"/>
      <c r="G72" s="4"/>
    </row>
    <row r="73" spans="1:7" ht="53.25" thickBot="1" thickTop="1">
      <c r="A73" s="6">
        <v>10903</v>
      </c>
      <c r="B73" s="5" t="s">
        <v>317</v>
      </c>
      <c r="C73" s="4" t="s">
        <v>249</v>
      </c>
      <c r="D73" s="9"/>
      <c r="E73" s="9"/>
      <c r="F73" s="4"/>
      <c r="G73" s="4"/>
    </row>
    <row r="74" spans="1:7" ht="70.5" thickBot="1" thickTop="1">
      <c r="A74" s="6">
        <v>10904</v>
      </c>
      <c r="B74" s="5" t="s">
        <v>318</v>
      </c>
      <c r="C74" s="4" t="s">
        <v>249</v>
      </c>
      <c r="D74" s="9"/>
      <c r="E74" s="9"/>
      <c r="F74" s="4"/>
      <c r="G74" s="4"/>
    </row>
    <row r="75" spans="1:7" ht="53.25" thickBot="1" thickTop="1">
      <c r="A75" s="6">
        <v>10905</v>
      </c>
      <c r="B75" s="5" t="s">
        <v>319</v>
      </c>
      <c r="C75" s="4" t="s">
        <v>258</v>
      </c>
      <c r="D75" s="9"/>
      <c r="E75" s="9"/>
      <c r="F75" s="4"/>
      <c r="G75" s="4"/>
    </row>
    <row r="76" spans="1:7" ht="70.5" thickBot="1" thickTop="1">
      <c r="A76" s="6">
        <v>10906</v>
      </c>
      <c r="B76" s="5" t="s">
        <v>320</v>
      </c>
      <c r="C76" s="4" t="s">
        <v>258</v>
      </c>
      <c r="D76" s="9"/>
      <c r="E76" s="9"/>
      <c r="F76" s="4"/>
      <c r="G76" s="4"/>
    </row>
    <row r="77" spans="1:7" ht="53.25" thickBot="1" thickTop="1">
      <c r="A77" s="6">
        <v>10907</v>
      </c>
      <c r="B77" s="5" t="s">
        <v>321</v>
      </c>
      <c r="C77" s="4" t="s">
        <v>258</v>
      </c>
      <c r="D77" s="9"/>
      <c r="E77" s="9"/>
      <c r="F77" s="4"/>
      <c r="G77" s="4"/>
    </row>
    <row r="78" spans="1:7" ht="70.5" thickBot="1" thickTop="1">
      <c r="A78" s="6">
        <v>10908</v>
      </c>
      <c r="B78" s="5" t="s">
        <v>322</v>
      </c>
      <c r="C78" s="4" t="s">
        <v>258</v>
      </c>
      <c r="D78" s="9"/>
      <c r="E78" s="9"/>
      <c r="F78" s="4"/>
      <c r="G78" s="4"/>
    </row>
    <row r="79" spans="1:7" ht="36" thickBot="1" thickTop="1">
      <c r="A79" s="6">
        <v>10909</v>
      </c>
      <c r="B79" s="5" t="s">
        <v>323</v>
      </c>
      <c r="C79" s="4" t="s">
        <v>249</v>
      </c>
      <c r="D79" s="9"/>
      <c r="E79" s="9"/>
      <c r="F79" s="4"/>
      <c r="G79" s="4"/>
    </row>
    <row r="80" spans="1:7" ht="70.5" thickBot="1" thickTop="1">
      <c r="A80" s="6">
        <v>10910</v>
      </c>
      <c r="B80" s="5" t="s">
        <v>324</v>
      </c>
      <c r="C80" s="4" t="s">
        <v>249</v>
      </c>
      <c r="D80" s="9"/>
      <c r="E80" s="9"/>
      <c r="F80" s="4"/>
      <c r="G80" s="4"/>
    </row>
    <row r="81" spans="1:7" ht="18.75" thickBot="1" thickTop="1">
      <c r="A81" s="15" t="s">
        <v>325</v>
      </c>
      <c r="B81" s="16"/>
      <c r="C81" s="16"/>
      <c r="D81" s="16"/>
      <c r="E81" s="16"/>
      <c r="F81" s="17"/>
      <c r="G81" s="4"/>
    </row>
    <row r="82" ht="18" thickTop="1"/>
    <row r="83" spans="2:5" ht="21">
      <c r="B83" s="14" t="s">
        <v>326</v>
      </c>
      <c r="C83" s="14"/>
      <c r="D83" s="14"/>
      <c r="E83" s="7"/>
    </row>
    <row r="84" spans="2:5" ht="21.75" customHeight="1" thickBot="1">
      <c r="B84" s="14" t="s">
        <v>243</v>
      </c>
      <c r="C84" s="14"/>
      <c r="D84" s="14"/>
      <c r="E84" s="7"/>
    </row>
    <row r="85" spans="1:7" ht="24" thickBot="1" thickTop="1">
      <c r="A85" s="8" t="s">
        <v>244</v>
      </c>
      <c r="B85" s="8" t="s">
        <v>245</v>
      </c>
      <c r="C85" s="8" t="s">
        <v>246</v>
      </c>
      <c r="D85" s="12" t="s">
        <v>16</v>
      </c>
      <c r="E85" s="12" t="s">
        <v>17</v>
      </c>
      <c r="F85" s="3" t="s">
        <v>18</v>
      </c>
      <c r="G85" s="3" t="s">
        <v>19</v>
      </c>
    </row>
    <row r="86" spans="1:7" ht="53.25" thickBot="1" thickTop="1">
      <c r="A86" s="6">
        <v>20101</v>
      </c>
      <c r="B86" s="5" t="s">
        <v>327</v>
      </c>
      <c r="C86" s="4" t="s">
        <v>268</v>
      </c>
      <c r="D86" s="9"/>
      <c r="E86" s="9"/>
      <c r="F86" s="4"/>
      <c r="G86" s="4"/>
    </row>
    <row r="87" spans="1:7" ht="70.5" thickBot="1" thickTop="1">
      <c r="A87" s="6">
        <v>20102</v>
      </c>
      <c r="B87" s="5" t="s">
        <v>328</v>
      </c>
      <c r="C87" s="4" t="s">
        <v>268</v>
      </c>
      <c r="D87" s="9"/>
      <c r="E87" s="9"/>
      <c r="F87" s="4"/>
      <c r="G87" s="4"/>
    </row>
    <row r="88" spans="1:7" ht="70.5" thickBot="1" thickTop="1">
      <c r="A88" s="6">
        <v>20103</v>
      </c>
      <c r="B88" s="5" t="s">
        <v>329</v>
      </c>
      <c r="C88" s="4" t="s">
        <v>268</v>
      </c>
      <c r="D88" s="9"/>
      <c r="E88" s="9"/>
      <c r="F88" s="4"/>
      <c r="G88" s="4"/>
    </row>
    <row r="89" spans="1:7" ht="70.5" thickBot="1" thickTop="1">
      <c r="A89" s="6">
        <v>20104</v>
      </c>
      <c r="B89" s="5" t="s">
        <v>330</v>
      </c>
      <c r="C89" s="4" t="s">
        <v>268</v>
      </c>
      <c r="D89" s="9"/>
      <c r="E89" s="9"/>
      <c r="F89" s="4"/>
      <c r="G89" s="4"/>
    </row>
    <row r="90" spans="1:7" ht="105" thickBot="1" thickTop="1">
      <c r="A90" s="6">
        <v>20201</v>
      </c>
      <c r="B90" s="5" t="s">
        <v>331</v>
      </c>
      <c r="C90" s="4" t="s">
        <v>268</v>
      </c>
      <c r="D90" s="9"/>
      <c r="E90" s="9"/>
      <c r="F90" s="4"/>
      <c r="G90" s="4"/>
    </row>
    <row r="91" spans="1:7" ht="87.75" thickBot="1" thickTop="1">
      <c r="A91" s="6">
        <v>20202</v>
      </c>
      <c r="B91" s="5" t="s">
        <v>0</v>
      </c>
      <c r="C91" s="4" t="s">
        <v>268</v>
      </c>
      <c r="D91" s="9"/>
      <c r="E91" s="9"/>
      <c r="F91" s="4"/>
      <c r="G91" s="4"/>
    </row>
    <row r="92" spans="1:7" ht="87.75" thickBot="1" thickTop="1">
      <c r="A92" s="6">
        <v>20301</v>
      </c>
      <c r="B92" s="5" t="s">
        <v>805</v>
      </c>
      <c r="C92" s="4" t="s">
        <v>268</v>
      </c>
      <c r="D92" s="9"/>
      <c r="E92" s="9"/>
      <c r="F92" s="4"/>
      <c r="G92" s="4"/>
    </row>
    <row r="93" spans="1:7" ht="105" thickBot="1" thickTop="1">
      <c r="A93" s="6">
        <v>20302</v>
      </c>
      <c r="B93" s="5" t="s">
        <v>1</v>
      </c>
      <c r="C93" s="4" t="s">
        <v>268</v>
      </c>
      <c r="D93" s="9"/>
      <c r="E93" s="9"/>
      <c r="F93" s="4"/>
      <c r="G93" s="4"/>
    </row>
    <row r="94" spans="1:7" ht="70.5" thickBot="1" thickTop="1">
      <c r="A94" s="6">
        <v>20401</v>
      </c>
      <c r="B94" s="5" t="s">
        <v>2</v>
      </c>
      <c r="C94" s="4" t="s">
        <v>268</v>
      </c>
      <c r="D94" s="9"/>
      <c r="E94" s="9"/>
      <c r="F94" s="4"/>
      <c r="G94" s="4"/>
    </row>
    <row r="95" spans="1:7" ht="53.25" thickBot="1" thickTop="1">
      <c r="A95" s="6">
        <v>20402</v>
      </c>
      <c r="B95" s="5" t="s">
        <v>3</v>
      </c>
      <c r="C95" s="4" t="s">
        <v>268</v>
      </c>
      <c r="D95" s="9"/>
      <c r="E95" s="9"/>
      <c r="F95" s="4"/>
      <c r="G95" s="4"/>
    </row>
    <row r="96" spans="1:7" ht="53.25" thickBot="1" thickTop="1">
      <c r="A96" s="6">
        <v>20501</v>
      </c>
      <c r="B96" s="5" t="s">
        <v>4</v>
      </c>
      <c r="C96" s="4" t="s">
        <v>249</v>
      </c>
      <c r="D96" s="9"/>
      <c r="E96" s="9"/>
      <c r="F96" s="4"/>
      <c r="G96" s="4"/>
    </row>
    <row r="97" spans="1:7" ht="36" thickBot="1" thickTop="1">
      <c r="A97" s="6">
        <v>20502</v>
      </c>
      <c r="B97" s="5" t="s">
        <v>5</v>
      </c>
      <c r="C97" s="4" t="s">
        <v>268</v>
      </c>
      <c r="D97" s="9"/>
      <c r="E97" s="9"/>
      <c r="F97" s="4"/>
      <c r="G97" s="4"/>
    </row>
    <row r="98" spans="1:7" ht="36" thickBot="1" thickTop="1">
      <c r="A98" s="6">
        <v>20503</v>
      </c>
      <c r="B98" s="5" t="s">
        <v>6</v>
      </c>
      <c r="C98" s="4" t="s">
        <v>268</v>
      </c>
      <c r="D98" s="9"/>
      <c r="E98" s="9"/>
      <c r="F98" s="4"/>
      <c r="G98" s="4"/>
    </row>
    <row r="99" spans="1:7" ht="87.75" thickBot="1" thickTop="1">
      <c r="A99" s="6">
        <v>20504</v>
      </c>
      <c r="B99" s="5" t="s">
        <v>7</v>
      </c>
      <c r="C99" s="4" t="s">
        <v>268</v>
      </c>
      <c r="D99" s="9"/>
      <c r="E99" s="9"/>
      <c r="F99" s="4"/>
      <c r="G99" s="4"/>
    </row>
    <row r="100" spans="1:7" ht="70.5" thickBot="1" thickTop="1">
      <c r="A100" s="6">
        <v>20505</v>
      </c>
      <c r="B100" s="5" t="s">
        <v>8</v>
      </c>
      <c r="C100" s="4" t="s">
        <v>268</v>
      </c>
      <c r="D100" s="9"/>
      <c r="E100" s="9"/>
      <c r="F100" s="4"/>
      <c r="G100" s="4"/>
    </row>
    <row r="101" spans="1:7" ht="53.25" thickBot="1" thickTop="1">
      <c r="A101" s="6">
        <v>20601</v>
      </c>
      <c r="B101" s="5" t="s">
        <v>9</v>
      </c>
      <c r="C101" s="4" t="s">
        <v>249</v>
      </c>
      <c r="D101" s="9"/>
      <c r="E101" s="9"/>
      <c r="F101" s="4"/>
      <c r="G101" s="4"/>
    </row>
    <row r="102" spans="1:7" ht="53.25" thickBot="1" thickTop="1">
      <c r="A102" s="6">
        <v>20602</v>
      </c>
      <c r="B102" s="5" t="s">
        <v>10</v>
      </c>
      <c r="C102" s="4" t="s">
        <v>268</v>
      </c>
      <c r="D102" s="9"/>
      <c r="E102" s="9"/>
      <c r="F102" s="4"/>
      <c r="G102" s="4"/>
    </row>
    <row r="103" spans="1:7" ht="18.75" thickBot="1" thickTop="1">
      <c r="A103" s="15" t="s">
        <v>325</v>
      </c>
      <c r="B103" s="16"/>
      <c r="C103" s="16"/>
      <c r="D103" s="16"/>
      <c r="E103" s="16"/>
      <c r="F103" s="17"/>
      <c r="G103" s="4"/>
    </row>
    <row r="104" ht="18" thickTop="1"/>
    <row r="105" spans="2:5" ht="21">
      <c r="B105" s="14" t="s">
        <v>11</v>
      </c>
      <c r="C105" s="14"/>
      <c r="D105" s="14"/>
      <c r="E105" s="7"/>
    </row>
    <row r="106" spans="2:5" ht="21.75" customHeight="1" thickBot="1">
      <c r="B106" s="14" t="s">
        <v>243</v>
      </c>
      <c r="C106" s="14"/>
      <c r="D106" s="14"/>
      <c r="E106" s="7"/>
    </row>
    <row r="107" spans="1:7" ht="24" thickBot="1" thickTop="1">
      <c r="A107" s="8" t="s">
        <v>244</v>
      </c>
      <c r="B107" s="8" t="s">
        <v>245</v>
      </c>
      <c r="C107" s="8" t="s">
        <v>246</v>
      </c>
      <c r="D107" s="12" t="s">
        <v>16</v>
      </c>
      <c r="E107" s="12" t="s">
        <v>17</v>
      </c>
      <c r="F107" s="3" t="s">
        <v>18</v>
      </c>
      <c r="G107" s="3" t="s">
        <v>19</v>
      </c>
    </row>
    <row r="108" spans="1:7" ht="36" thickBot="1" thickTop="1">
      <c r="A108" s="6">
        <v>30101</v>
      </c>
      <c r="B108" s="5" t="s">
        <v>12</v>
      </c>
      <c r="C108" s="4" t="s">
        <v>249</v>
      </c>
      <c r="D108" s="9"/>
      <c r="E108" s="9"/>
      <c r="F108" s="4"/>
      <c r="G108" s="4"/>
    </row>
    <row r="109" spans="1:7" ht="53.25" thickBot="1" thickTop="1">
      <c r="A109" s="6">
        <v>30102</v>
      </c>
      <c r="B109" s="5" t="s">
        <v>13</v>
      </c>
      <c r="C109" s="4" t="s">
        <v>268</v>
      </c>
      <c r="D109" s="9"/>
      <c r="E109" s="9"/>
      <c r="F109" s="4"/>
      <c r="G109" s="4"/>
    </row>
    <row r="110" spans="1:7" ht="70.5" thickBot="1" thickTop="1">
      <c r="A110" s="6">
        <v>30103</v>
      </c>
      <c r="B110" s="5" t="s">
        <v>14</v>
      </c>
      <c r="C110" s="4" t="s">
        <v>268</v>
      </c>
      <c r="D110" s="9"/>
      <c r="E110" s="9"/>
      <c r="F110" s="4"/>
      <c r="G110" s="4"/>
    </row>
    <row r="111" spans="1:7" ht="70.5" thickBot="1" thickTop="1">
      <c r="A111" s="6">
        <v>30104</v>
      </c>
      <c r="B111" s="5" t="s">
        <v>15</v>
      </c>
      <c r="C111" s="4" t="s">
        <v>268</v>
      </c>
      <c r="D111" s="9"/>
      <c r="E111" s="9"/>
      <c r="F111" s="4"/>
      <c r="G111" s="4"/>
    </row>
    <row r="112" spans="1:7" ht="70.5" thickBot="1" thickTop="1">
      <c r="A112" s="6">
        <v>30105</v>
      </c>
      <c r="B112" s="5" t="s">
        <v>549</v>
      </c>
      <c r="C112" s="4" t="s">
        <v>268</v>
      </c>
      <c r="D112" s="9"/>
      <c r="E112" s="9"/>
      <c r="F112" s="4"/>
      <c r="G112" s="4"/>
    </row>
    <row r="113" spans="1:7" ht="87.75" thickBot="1" thickTop="1">
      <c r="A113" s="6">
        <v>30201</v>
      </c>
      <c r="B113" s="5" t="s">
        <v>550</v>
      </c>
      <c r="C113" s="4" t="s">
        <v>268</v>
      </c>
      <c r="D113" s="9"/>
      <c r="E113" s="9"/>
      <c r="F113" s="4"/>
      <c r="G113" s="4"/>
    </row>
    <row r="114" spans="1:7" ht="36" thickBot="1" thickTop="1">
      <c r="A114" s="6">
        <v>30301</v>
      </c>
      <c r="B114" s="5" t="s">
        <v>551</v>
      </c>
      <c r="C114" s="4" t="s">
        <v>249</v>
      </c>
      <c r="D114" s="9"/>
      <c r="E114" s="9"/>
      <c r="F114" s="4"/>
      <c r="G114" s="4"/>
    </row>
    <row r="115" spans="1:7" ht="105" thickBot="1" thickTop="1">
      <c r="A115" s="6">
        <v>30401</v>
      </c>
      <c r="B115" s="5" t="s">
        <v>812</v>
      </c>
      <c r="C115" s="4" t="s">
        <v>268</v>
      </c>
      <c r="D115" s="9"/>
      <c r="E115" s="9"/>
      <c r="F115" s="4"/>
      <c r="G115" s="4"/>
    </row>
    <row r="116" spans="1:7" ht="87.75" thickBot="1" thickTop="1">
      <c r="A116" s="6">
        <v>30402</v>
      </c>
      <c r="B116" s="5" t="s">
        <v>813</v>
      </c>
      <c r="C116" s="4" t="s">
        <v>268</v>
      </c>
      <c r="D116" s="9"/>
      <c r="E116" s="9"/>
      <c r="F116" s="4"/>
      <c r="G116" s="4"/>
    </row>
    <row r="117" spans="1:7" ht="36" thickBot="1" thickTop="1">
      <c r="A117" s="6">
        <v>30403</v>
      </c>
      <c r="B117" s="5" t="s">
        <v>552</v>
      </c>
      <c r="C117" s="4" t="s">
        <v>268</v>
      </c>
      <c r="D117" s="9"/>
      <c r="E117" s="9"/>
      <c r="F117" s="4"/>
      <c r="G117" s="4"/>
    </row>
    <row r="118" spans="1:7" ht="53.25" thickBot="1" thickTop="1">
      <c r="A118" s="6">
        <v>30404</v>
      </c>
      <c r="B118" s="5" t="s">
        <v>553</v>
      </c>
      <c r="C118" s="4" t="s">
        <v>268</v>
      </c>
      <c r="D118" s="9"/>
      <c r="E118" s="9"/>
      <c r="F118" s="4"/>
      <c r="G118" s="4"/>
    </row>
    <row r="119" spans="1:7" ht="70.5" thickBot="1" thickTop="1">
      <c r="A119" s="6">
        <v>30501</v>
      </c>
      <c r="B119" s="5" t="s">
        <v>554</v>
      </c>
      <c r="C119" s="4" t="s">
        <v>268</v>
      </c>
      <c r="D119" s="9"/>
      <c r="E119" s="9"/>
      <c r="F119" s="4"/>
      <c r="G119" s="4"/>
    </row>
    <row r="120" spans="1:7" ht="70.5" thickBot="1" thickTop="1">
      <c r="A120" s="6">
        <v>30502</v>
      </c>
      <c r="B120" s="5" t="s">
        <v>555</v>
      </c>
      <c r="C120" s="4" t="s">
        <v>268</v>
      </c>
      <c r="D120" s="9"/>
      <c r="E120" s="9"/>
      <c r="F120" s="4"/>
      <c r="G120" s="4"/>
    </row>
    <row r="121" spans="1:7" ht="70.5" thickBot="1" thickTop="1">
      <c r="A121" s="6">
        <v>30503</v>
      </c>
      <c r="B121" s="5" t="s">
        <v>556</v>
      </c>
      <c r="C121" s="4" t="s">
        <v>268</v>
      </c>
      <c r="D121" s="9"/>
      <c r="E121" s="9"/>
      <c r="F121" s="4"/>
      <c r="G121" s="4"/>
    </row>
    <row r="122" spans="1:7" ht="105" thickBot="1" thickTop="1">
      <c r="A122" s="6">
        <v>30601</v>
      </c>
      <c r="B122" s="5" t="s">
        <v>557</v>
      </c>
      <c r="C122" s="4" t="s">
        <v>268</v>
      </c>
      <c r="D122" s="9"/>
      <c r="E122" s="9"/>
      <c r="F122" s="4"/>
      <c r="G122" s="4"/>
    </row>
    <row r="123" spans="1:7" ht="70.5" thickBot="1" thickTop="1">
      <c r="A123" s="6">
        <v>30602</v>
      </c>
      <c r="B123" s="5" t="s">
        <v>558</v>
      </c>
      <c r="C123" s="4" t="s">
        <v>268</v>
      </c>
      <c r="D123" s="9"/>
      <c r="E123" s="9"/>
      <c r="F123" s="4"/>
      <c r="G123" s="4"/>
    </row>
    <row r="124" spans="1:7" ht="70.5" thickBot="1" thickTop="1">
      <c r="A124" s="6">
        <v>30701</v>
      </c>
      <c r="B124" s="5" t="s">
        <v>559</v>
      </c>
      <c r="C124" s="4" t="s">
        <v>268</v>
      </c>
      <c r="D124" s="9"/>
      <c r="E124" s="9"/>
      <c r="F124" s="4"/>
      <c r="G124" s="4"/>
    </row>
    <row r="125" spans="1:7" ht="87.75" thickBot="1" thickTop="1">
      <c r="A125" s="6">
        <v>30702</v>
      </c>
      <c r="B125" s="5" t="s">
        <v>560</v>
      </c>
      <c r="C125" s="4" t="s">
        <v>268</v>
      </c>
      <c r="D125" s="9"/>
      <c r="E125" s="9"/>
      <c r="F125" s="4"/>
      <c r="G125" s="4"/>
    </row>
    <row r="126" spans="1:7" ht="139.5" thickBot="1" thickTop="1">
      <c r="A126" s="6">
        <v>30703</v>
      </c>
      <c r="B126" s="5" t="s">
        <v>561</v>
      </c>
      <c r="C126" s="4" t="s">
        <v>562</v>
      </c>
      <c r="D126" s="9"/>
      <c r="E126" s="9"/>
      <c r="F126" s="4"/>
      <c r="G126" s="4"/>
    </row>
    <row r="127" spans="1:7" ht="122.25" thickBot="1" thickTop="1">
      <c r="A127" s="6">
        <v>30704</v>
      </c>
      <c r="B127" s="5" t="s">
        <v>563</v>
      </c>
      <c r="C127" s="4" t="s">
        <v>562</v>
      </c>
      <c r="D127" s="9"/>
      <c r="E127" s="9"/>
      <c r="F127" s="4"/>
      <c r="G127" s="4"/>
    </row>
    <row r="128" spans="1:7" ht="105" thickBot="1" thickTop="1">
      <c r="A128" s="6">
        <v>30705</v>
      </c>
      <c r="B128" s="5" t="s">
        <v>564</v>
      </c>
      <c r="C128" s="4" t="s">
        <v>562</v>
      </c>
      <c r="D128" s="9"/>
      <c r="E128" s="9"/>
      <c r="F128" s="4"/>
      <c r="G128" s="4"/>
    </row>
    <row r="129" spans="1:7" ht="18.75" thickBot="1" thickTop="1">
      <c r="A129" s="6">
        <v>30801</v>
      </c>
      <c r="B129" s="5" t="s">
        <v>565</v>
      </c>
      <c r="C129" s="4" t="s">
        <v>249</v>
      </c>
      <c r="D129" s="9"/>
      <c r="E129" s="9"/>
      <c r="F129" s="4"/>
      <c r="G129" s="4"/>
    </row>
    <row r="130" spans="1:7" ht="53.25" thickBot="1" thickTop="1">
      <c r="A130" s="6">
        <v>30802</v>
      </c>
      <c r="B130" s="5" t="s">
        <v>566</v>
      </c>
      <c r="C130" s="4" t="s">
        <v>249</v>
      </c>
      <c r="D130" s="9"/>
      <c r="E130" s="9"/>
      <c r="F130" s="4"/>
      <c r="G130" s="4"/>
    </row>
    <row r="131" spans="1:7" ht="53.25" thickBot="1" thickTop="1">
      <c r="A131" s="6">
        <v>30803</v>
      </c>
      <c r="B131" s="5" t="s">
        <v>567</v>
      </c>
      <c r="C131" s="4" t="s">
        <v>249</v>
      </c>
      <c r="D131" s="9"/>
      <c r="E131" s="9"/>
      <c r="F131" s="4"/>
      <c r="G131" s="4"/>
    </row>
    <row r="132" spans="1:7" ht="53.25" thickBot="1" thickTop="1">
      <c r="A132" s="6">
        <v>30804</v>
      </c>
      <c r="B132" s="5" t="s">
        <v>568</v>
      </c>
      <c r="C132" s="4" t="s">
        <v>249</v>
      </c>
      <c r="D132" s="9"/>
      <c r="E132" s="9"/>
      <c r="F132" s="4"/>
      <c r="G132" s="4"/>
    </row>
    <row r="133" spans="1:7" ht="53.25" thickBot="1" thickTop="1">
      <c r="A133" s="6">
        <v>30805</v>
      </c>
      <c r="B133" s="5" t="s">
        <v>569</v>
      </c>
      <c r="C133" s="4" t="s">
        <v>249</v>
      </c>
      <c r="D133" s="9"/>
      <c r="E133" s="9"/>
      <c r="F133" s="4"/>
      <c r="G133" s="4"/>
    </row>
    <row r="134" spans="1:7" ht="105" thickBot="1" thickTop="1">
      <c r="A134" s="6">
        <v>30901</v>
      </c>
      <c r="B134" s="5" t="s">
        <v>570</v>
      </c>
      <c r="C134" s="4" t="s">
        <v>268</v>
      </c>
      <c r="D134" s="9"/>
      <c r="E134" s="9"/>
      <c r="F134" s="4"/>
      <c r="G134" s="4"/>
    </row>
    <row r="135" spans="1:7" ht="105" thickBot="1" thickTop="1">
      <c r="A135" s="6">
        <v>30902</v>
      </c>
      <c r="B135" s="5" t="s">
        <v>571</v>
      </c>
      <c r="C135" s="4" t="s">
        <v>268</v>
      </c>
      <c r="D135" s="9"/>
      <c r="E135" s="9"/>
      <c r="F135" s="4"/>
      <c r="G135" s="4"/>
    </row>
    <row r="136" spans="1:7" ht="105" thickBot="1" thickTop="1">
      <c r="A136" s="6">
        <v>30903</v>
      </c>
      <c r="B136" s="5" t="s">
        <v>572</v>
      </c>
      <c r="C136" s="4" t="s">
        <v>268</v>
      </c>
      <c r="D136" s="9"/>
      <c r="E136" s="9"/>
      <c r="F136" s="4"/>
      <c r="G136" s="4"/>
    </row>
    <row r="137" spans="1:7" ht="105" thickBot="1" thickTop="1">
      <c r="A137" s="6">
        <v>30904</v>
      </c>
      <c r="B137" s="5" t="s">
        <v>573</v>
      </c>
      <c r="C137" s="4" t="s">
        <v>268</v>
      </c>
      <c r="D137" s="9"/>
      <c r="E137" s="9"/>
      <c r="F137" s="4"/>
      <c r="G137" s="4"/>
    </row>
    <row r="138" spans="1:7" ht="53.25" thickBot="1" thickTop="1">
      <c r="A138" s="6">
        <v>31001</v>
      </c>
      <c r="B138" s="5" t="s">
        <v>574</v>
      </c>
      <c r="C138" s="4" t="s">
        <v>268</v>
      </c>
      <c r="D138" s="9"/>
      <c r="E138" s="9"/>
      <c r="F138" s="4"/>
      <c r="G138" s="4"/>
    </row>
    <row r="139" spans="1:7" ht="70.5" thickBot="1" thickTop="1">
      <c r="A139" s="6">
        <v>31002</v>
      </c>
      <c r="B139" s="5" t="s">
        <v>575</v>
      </c>
      <c r="C139" s="4" t="s">
        <v>268</v>
      </c>
      <c r="D139" s="9"/>
      <c r="E139" s="9"/>
      <c r="F139" s="4"/>
      <c r="G139" s="4"/>
    </row>
    <row r="140" spans="1:7" ht="36" thickBot="1" thickTop="1">
      <c r="A140" s="6">
        <v>31003</v>
      </c>
      <c r="B140" s="5" t="s">
        <v>576</v>
      </c>
      <c r="C140" s="4" t="s">
        <v>268</v>
      </c>
      <c r="D140" s="9"/>
      <c r="E140" s="9"/>
      <c r="F140" s="4"/>
      <c r="G140" s="4"/>
    </row>
    <row r="141" spans="1:7" ht="36" thickBot="1" thickTop="1">
      <c r="A141" s="6">
        <v>31004</v>
      </c>
      <c r="B141" s="5" t="s">
        <v>577</v>
      </c>
      <c r="C141" s="4" t="s">
        <v>268</v>
      </c>
      <c r="D141" s="9"/>
      <c r="E141" s="9"/>
      <c r="F141" s="4"/>
      <c r="G141" s="4"/>
    </row>
    <row r="142" spans="1:7" ht="53.25" thickBot="1" thickTop="1">
      <c r="A142" s="6">
        <v>31005</v>
      </c>
      <c r="B142" s="5" t="s">
        <v>578</v>
      </c>
      <c r="C142" s="4" t="s">
        <v>268</v>
      </c>
      <c r="D142" s="9"/>
      <c r="E142" s="9"/>
      <c r="F142" s="4"/>
      <c r="G142" s="4"/>
    </row>
    <row r="143" spans="1:7" ht="53.25" thickBot="1" thickTop="1">
      <c r="A143" s="6">
        <v>31101</v>
      </c>
      <c r="B143" s="5" t="s">
        <v>579</v>
      </c>
      <c r="C143" s="4" t="s">
        <v>268</v>
      </c>
      <c r="D143" s="9"/>
      <c r="E143" s="9"/>
      <c r="F143" s="4"/>
      <c r="G143" s="4"/>
    </row>
    <row r="144" spans="1:7" ht="53.25" thickBot="1" thickTop="1">
      <c r="A144" s="6">
        <v>31102</v>
      </c>
      <c r="B144" s="5" t="s">
        <v>580</v>
      </c>
      <c r="C144" s="4" t="s">
        <v>268</v>
      </c>
      <c r="D144" s="9"/>
      <c r="E144" s="9"/>
      <c r="F144" s="4"/>
      <c r="G144" s="4"/>
    </row>
    <row r="145" spans="1:7" ht="36" thickBot="1" thickTop="1">
      <c r="A145" s="6">
        <v>31103</v>
      </c>
      <c r="B145" s="5" t="s">
        <v>581</v>
      </c>
      <c r="C145" s="4" t="s">
        <v>268</v>
      </c>
      <c r="D145" s="9"/>
      <c r="E145" s="9"/>
      <c r="F145" s="4"/>
      <c r="G145" s="4"/>
    </row>
    <row r="146" spans="1:7" ht="18.75" thickBot="1" thickTop="1">
      <c r="A146" s="15" t="s">
        <v>325</v>
      </c>
      <c r="B146" s="16"/>
      <c r="C146" s="16"/>
      <c r="D146" s="16"/>
      <c r="E146" s="16"/>
      <c r="F146" s="17"/>
      <c r="G146" s="4"/>
    </row>
    <row r="147" ht="18" thickTop="1"/>
    <row r="148" spans="2:5" ht="21">
      <c r="B148" s="14" t="s">
        <v>582</v>
      </c>
      <c r="C148" s="14"/>
      <c r="D148" s="14"/>
      <c r="E148" s="7"/>
    </row>
    <row r="149" spans="2:5" ht="21.75" customHeight="1" thickBot="1">
      <c r="B149" s="14" t="s">
        <v>243</v>
      </c>
      <c r="C149" s="14"/>
      <c r="D149" s="14"/>
      <c r="E149" s="7"/>
    </row>
    <row r="150" spans="1:7" ht="24" thickBot="1" thickTop="1">
      <c r="A150" s="8" t="s">
        <v>244</v>
      </c>
      <c r="B150" s="8" t="s">
        <v>245</v>
      </c>
      <c r="C150" s="8" t="s">
        <v>246</v>
      </c>
      <c r="D150" s="12" t="s">
        <v>16</v>
      </c>
      <c r="E150" s="12" t="s">
        <v>17</v>
      </c>
      <c r="F150" s="3" t="s">
        <v>18</v>
      </c>
      <c r="G150" s="3" t="s">
        <v>19</v>
      </c>
    </row>
    <row r="151" spans="1:7" ht="36" thickBot="1" thickTop="1">
      <c r="A151" s="6">
        <v>40101</v>
      </c>
      <c r="B151" s="5" t="s">
        <v>583</v>
      </c>
      <c r="C151" s="4" t="s">
        <v>268</v>
      </c>
      <c r="D151" s="9"/>
      <c r="E151" s="9"/>
      <c r="F151" s="4"/>
      <c r="G151" s="4"/>
    </row>
    <row r="152" spans="1:7" ht="36" thickBot="1" thickTop="1">
      <c r="A152" s="6">
        <v>40102</v>
      </c>
      <c r="B152" s="5" t="s">
        <v>584</v>
      </c>
      <c r="C152" s="4" t="s">
        <v>268</v>
      </c>
      <c r="D152" s="9"/>
      <c r="E152" s="9"/>
      <c r="F152" s="4"/>
      <c r="G152" s="4"/>
    </row>
    <row r="153" spans="1:7" ht="36" thickBot="1" thickTop="1">
      <c r="A153" s="6">
        <v>40103</v>
      </c>
      <c r="B153" s="5" t="s">
        <v>585</v>
      </c>
      <c r="C153" s="4" t="s">
        <v>268</v>
      </c>
      <c r="D153" s="9"/>
      <c r="E153" s="9"/>
      <c r="F153" s="4"/>
      <c r="G153" s="4"/>
    </row>
    <row r="154" spans="1:7" ht="36" thickBot="1" thickTop="1">
      <c r="A154" s="6">
        <v>40104</v>
      </c>
      <c r="B154" s="5" t="s">
        <v>586</v>
      </c>
      <c r="C154" s="4" t="s">
        <v>268</v>
      </c>
      <c r="D154" s="9"/>
      <c r="E154" s="9"/>
      <c r="F154" s="4"/>
      <c r="G154" s="4"/>
    </row>
    <row r="155" spans="1:7" ht="36" thickBot="1" thickTop="1">
      <c r="A155" s="6">
        <v>40105</v>
      </c>
      <c r="B155" s="5" t="s">
        <v>587</v>
      </c>
      <c r="C155" s="4" t="s">
        <v>268</v>
      </c>
      <c r="D155" s="9"/>
      <c r="E155" s="9"/>
      <c r="F155" s="4"/>
      <c r="G155" s="4"/>
    </row>
    <row r="156" spans="1:7" ht="36" thickBot="1" thickTop="1">
      <c r="A156" s="6">
        <v>40106</v>
      </c>
      <c r="B156" s="5" t="s">
        <v>588</v>
      </c>
      <c r="C156" s="4" t="s">
        <v>268</v>
      </c>
      <c r="D156" s="9"/>
      <c r="E156" s="9"/>
      <c r="F156" s="4"/>
      <c r="G156" s="4"/>
    </row>
    <row r="157" spans="1:7" ht="36" thickBot="1" thickTop="1">
      <c r="A157" s="6">
        <v>40201</v>
      </c>
      <c r="B157" s="5" t="s">
        <v>589</v>
      </c>
      <c r="C157" s="4" t="s">
        <v>268</v>
      </c>
      <c r="D157" s="9"/>
      <c r="E157" s="9"/>
      <c r="F157" s="4"/>
      <c r="G157" s="4"/>
    </row>
    <row r="158" spans="1:7" ht="36" thickBot="1" thickTop="1">
      <c r="A158" s="6">
        <v>40202</v>
      </c>
      <c r="B158" s="5" t="s">
        <v>590</v>
      </c>
      <c r="C158" s="4" t="s">
        <v>268</v>
      </c>
      <c r="D158" s="9"/>
      <c r="E158" s="9"/>
      <c r="F158" s="4"/>
      <c r="G158" s="4"/>
    </row>
    <row r="159" spans="1:7" ht="36" thickBot="1" thickTop="1">
      <c r="A159" s="6">
        <v>40203</v>
      </c>
      <c r="B159" s="5" t="s">
        <v>591</v>
      </c>
      <c r="C159" s="4" t="s">
        <v>268</v>
      </c>
      <c r="D159" s="9"/>
      <c r="E159" s="9"/>
      <c r="F159" s="4"/>
      <c r="G159" s="4"/>
    </row>
    <row r="160" spans="1:7" ht="53.25" thickBot="1" thickTop="1">
      <c r="A160" s="6">
        <v>40204</v>
      </c>
      <c r="B160" s="5" t="s">
        <v>592</v>
      </c>
      <c r="C160" s="4" t="s">
        <v>268</v>
      </c>
      <c r="D160" s="9"/>
      <c r="E160" s="9"/>
      <c r="F160" s="4"/>
      <c r="G160" s="4"/>
    </row>
    <row r="161" spans="1:7" ht="53.25" thickBot="1" thickTop="1">
      <c r="A161" s="6">
        <v>40205</v>
      </c>
      <c r="B161" s="5" t="s">
        <v>593</v>
      </c>
      <c r="C161" s="4" t="s">
        <v>268</v>
      </c>
      <c r="D161" s="9"/>
      <c r="E161" s="9"/>
      <c r="F161" s="4"/>
      <c r="G161" s="4"/>
    </row>
    <row r="162" spans="1:7" ht="53.25" thickBot="1" thickTop="1">
      <c r="A162" s="6">
        <v>40206</v>
      </c>
      <c r="B162" s="5" t="s">
        <v>594</v>
      </c>
      <c r="C162" s="4" t="s">
        <v>268</v>
      </c>
      <c r="D162" s="9"/>
      <c r="E162" s="9"/>
      <c r="F162" s="4"/>
      <c r="G162" s="4"/>
    </row>
    <row r="163" spans="1:7" ht="36" thickBot="1" thickTop="1">
      <c r="A163" s="6">
        <v>40301</v>
      </c>
      <c r="B163" s="5" t="s">
        <v>595</v>
      </c>
      <c r="C163" s="4" t="s">
        <v>249</v>
      </c>
      <c r="D163" s="9"/>
      <c r="E163" s="9"/>
      <c r="F163" s="4"/>
      <c r="G163" s="4"/>
    </row>
    <row r="164" spans="1:7" ht="70.5" thickBot="1" thickTop="1">
      <c r="A164" s="6">
        <v>40302</v>
      </c>
      <c r="B164" s="5" t="s">
        <v>596</v>
      </c>
      <c r="C164" s="4" t="s">
        <v>249</v>
      </c>
      <c r="D164" s="9"/>
      <c r="E164" s="9"/>
      <c r="F164" s="4"/>
      <c r="G164" s="4"/>
    </row>
    <row r="165" spans="1:7" ht="70.5" thickBot="1" thickTop="1">
      <c r="A165" s="6">
        <v>40303</v>
      </c>
      <c r="B165" s="5" t="s">
        <v>597</v>
      </c>
      <c r="C165" s="4" t="s">
        <v>249</v>
      </c>
      <c r="D165" s="9"/>
      <c r="E165" s="9"/>
      <c r="F165" s="4"/>
      <c r="G165" s="4"/>
    </row>
    <row r="166" spans="1:7" ht="36" thickBot="1" thickTop="1">
      <c r="A166" s="6">
        <v>40304</v>
      </c>
      <c r="B166" s="5" t="s">
        <v>598</v>
      </c>
      <c r="C166" s="4" t="s">
        <v>249</v>
      </c>
      <c r="D166" s="9"/>
      <c r="E166" s="9"/>
      <c r="F166" s="4"/>
      <c r="G166" s="4"/>
    </row>
    <row r="167" spans="1:7" ht="53.25" thickBot="1" thickTop="1">
      <c r="A167" s="6">
        <v>40305</v>
      </c>
      <c r="B167" s="5" t="s">
        <v>599</v>
      </c>
      <c r="C167" s="4" t="s">
        <v>249</v>
      </c>
      <c r="D167" s="9"/>
      <c r="E167" s="9"/>
      <c r="F167" s="4"/>
      <c r="G167" s="4"/>
    </row>
    <row r="168" spans="1:7" ht="53.25" thickBot="1" thickTop="1">
      <c r="A168" s="6">
        <v>40306</v>
      </c>
      <c r="B168" s="5" t="s">
        <v>600</v>
      </c>
      <c r="C168" s="4" t="s">
        <v>249</v>
      </c>
      <c r="D168" s="9"/>
      <c r="E168" s="9"/>
      <c r="F168" s="4"/>
      <c r="G168" s="4"/>
    </row>
    <row r="169" spans="1:7" ht="70.5" thickBot="1" thickTop="1">
      <c r="A169" s="6">
        <v>40307</v>
      </c>
      <c r="B169" s="5" t="s">
        <v>601</v>
      </c>
      <c r="C169" s="4" t="s">
        <v>268</v>
      </c>
      <c r="D169" s="9"/>
      <c r="E169" s="9"/>
      <c r="F169" s="4"/>
      <c r="G169" s="4"/>
    </row>
    <row r="170" spans="1:7" ht="53.25" thickBot="1" thickTop="1">
      <c r="A170" s="6">
        <v>40308</v>
      </c>
      <c r="B170" s="5" t="s">
        <v>602</v>
      </c>
      <c r="C170" s="4" t="s">
        <v>268</v>
      </c>
      <c r="D170" s="9"/>
      <c r="E170" s="9"/>
      <c r="F170" s="4"/>
      <c r="G170" s="4"/>
    </row>
    <row r="171" spans="1:7" ht="36" thickBot="1" thickTop="1">
      <c r="A171" s="6">
        <v>40309</v>
      </c>
      <c r="B171" s="5" t="s">
        <v>603</v>
      </c>
      <c r="C171" s="4" t="s">
        <v>249</v>
      </c>
      <c r="D171" s="9"/>
      <c r="E171" s="9"/>
      <c r="F171" s="4"/>
      <c r="G171" s="4"/>
    </row>
    <row r="172" spans="1:7" ht="53.25" thickBot="1" thickTop="1">
      <c r="A172" s="6">
        <v>40401</v>
      </c>
      <c r="B172" s="5" t="s">
        <v>604</v>
      </c>
      <c r="C172" s="4" t="s">
        <v>249</v>
      </c>
      <c r="D172" s="9"/>
      <c r="E172" s="9"/>
      <c r="F172" s="4"/>
      <c r="G172" s="4"/>
    </row>
    <row r="173" spans="1:7" ht="36" thickBot="1" thickTop="1">
      <c r="A173" s="6">
        <v>40501</v>
      </c>
      <c r="B173" s="5" t="s">
        <v>605</v>
      </c>
      <c r="C173" s="4" t="s">
        <v>268</v>
      </c>
      <c r="D173" s="9"/>
      <c r="E173" s="9"/>
      <c r="F173" s="4"/>
      <c r="G173" s="4"/>
    </row>
    <row r="174" spans="1:7" ht="87.75" thickBot="1" thickTop="1">
      <c r="A174" s="6">
        <v>40502</v>
      </c>
      <c r="B174" s="5" t="s">
        <v>606</v>
      </c>
      <c r="C174" s="4" t="s">
        <v>268</v>
      </c>
      <c r="D174" s="9"/>
      <c r="E174" s="9"/>
      <c r="F174" s="4"/>
      <c r="G174" s="4"/>
    </row>
    <row r="175" spans="1:7" ht="87.75" thickBot="1" thickTop="1">
      <c r="A175" s="6">
        <v>40503</v>
      </c>
      <c r="B175" s="5" t="s">
        <v>607</v>
      </c>
      <c r="C175" s="4" t="s">
        <v>268</v>
      </c>
      <c r="D175" s="9"/>
      <c r="E175" s="9"/>
      <c r="F175" s="4"/>
      <c r="G175" s="4"/>
    </row>
    <row r="176" spans="1:7" ht="87.75" thickBot="1" thickTop="1">
      <c r="A176" s="6">
        <v>40504</v>
      </c>
      <c r="B176" s="5" t="s">
        <v>608</v>
      </c>
      <c r="C176" s="4" t="s">
        <v>268</v>
      </c>
      <c r="D176" s="9"/>
      <c r="E176" s="9"/>
      <c r="F176" s="4"/>
      <c r="G176" s="4"/>
    </row>
    <row r="177" spans="1:7" ht="70.5" thickBot="1" thickTop="1">
      <c r="A177" s="6">
        <v>40505</v>
      </c>
      <c r="B177" s="5" t="s">
        <v>609</v>
      </c>
      <c r="C177" s="4" t="s">
        <v>268</v>
      </c>
      <c r="D177" s="9"/>
      <c r="E177" s="9"/>
      <c r="F177" s="4"/>
      <c r="G177" s="4"/>
    </row>
    <row r="178" spans="1:7" ht="87.75" thickBot="1" thickTop="1">
      <c r="A178" s="6">
        <v>40506</v>
      </c>
      <c r="B178" s="5" t="s">
        <v>610</v>
      </c>
      <c r="C178" s="4" t="s">
        <v>268</v>
      </c>
      <c r="D178" s="9"/>
      <c r="E178" s="9"/>
      <c r="F178" s="4"/>
      <c r="G178" s="4"/>
    </row>
    <row r="179" spans="1:7" ht="18.75" thickBot="1" thickTop="1">
      <c r="A179" s="15" t="s">
        <v>325</v>
      </c>
      <c r="B179" s="16"/>
      <c r="C179" s="16"/>
      <c r="D179" s="16"/>
      <c r="E179" s="16"/>
      <c r="F179" s="17"/>
      <c r="G179" s="4"/>
    </row>
    <row r="180" ht="18" thickTop="1"/>
    <row r="181" spans="2:5" ht="21">
      <c r="B181" s="14" t="s">
        <v>611</v>
      </c>
      <c r="C181" s="14"/>
      <c r="D181" s="14"/>
      <c r="E181" s="7"/>
    </row>
    <row r="182" spans="2:5" ht="21.75" customHeight="1" thickBot="1">
      <c r="B182" s="14" t="s">
        <v>243</v>
      </c>
      <c r="C182" s="14"/>
      <c r="D182" s="14"/>
      <c r="E182" s="7"/>
    </row>
    <row r="183" spans="1:7" ht="24" thickBot="1" thickTop="1">
      <c r="A183" s="8" t="s">
        <v>244</v>
      </c>
      <c r="B183" s="8" t="s">
        <v>245</v>
      </c>
      <c r="C183" s="8" t="s">
        <v>246</v>
      </c>
      <c r="D183" s="12" t="s">
        <v>16</v>
      </c>
      <c r="E183" s="12" t="s">
        <v>17</v>
      </c>
      <c r="F183" s="3" t="s">
        <v>18</v>
      </c>
      <c r="G183" s="3" t="s">
        <v>19</v>
      </c>
    </row>
    <row r="184" spans="1:7" ht="53.25" thickBot="1" thickTop="1">
      <c r="A184" s="6">
        <v>50101</v>
      </c>
      <c r="B184" s="5" t="s">
        <v>612</v>
      </c>
      <c r="C184" s="4" t="s">
        <v>249</v>
      </c>
      <c r="D184" s="9"/>
      <c r="E184" s="9"/>
      <c r="F184" s="4"/>
      <c r="G184" s="4"/>
    </row>
    <row r="185" spans="1:7" ht="53.25" thickBot="1" thickTop="1">
      <c r="A185" s="6">
        <v>50201</v>
      </c>
      <c r="B185" s="5" t="s">
        <v>833</v>
      </c>
      <c r="C185" s="4" t="s">
        <v>249</v>
      </c>
      <c r="D185" s="9"/>
      <c r="E185" s="9"/>
      <c r="F185" s="4"/>
      <c r="G185" s="4"/>
    </row>
    <row r="186" spans="1:7" ht="70.5" thickBot="1" thickTop="1">
      <c r="A186" s="6">
        <v>50202</v>
      </c>
      <c r="B186" s="5" t="s">
        <v>834</v>
      </c>
      <c r="C186" s="4" t="s">
        <v>249</v>
      </c>
      <c r="D186" s="9"/>
      <c r="E186" s="9"/>
      <c r="F186" s="4"/>
      <c r="G186" s="4"/>
    </row>
    <row r="187" spans="1:7" ht="70.5" thickBot="1" thickTop="1">
      <c r="A187" s="6">
        <v>50203</v>
      </c>
      <c r="B187" s="5" t="s">
        <v>835</v>
      </c>
      <c r="C187" s="4" t="s">
        <v>249</v>
      </c>
      <c r="D187" s="9"/>
      <c r="E187" s="9"/>
      <c r="F187" s="4"/>
      <c r="G187" s="4"/>
    </row>
    <row r="188" spans="1:7" ht="70.5" thickBot="1" thickTop="1">
      <c r="A188" s="6">
        <v>50204</v>
      </c>
      <c r="B188" s="5" t="s">
        <v>836</v>
      </c>
      <c r="C188" s="4" t="s">
        <v>249</v>
      </c>
      <c r="D188" s="9"/>
      <c r="E188" s="9"/>
      <c r="F188" s="4"/>
      <c r="G188" s="4"/>
    </row>
    <row r="189" spans="1:7" ht="70.5" thickBot="1" thickTop="1">
      <c r="A189" s="6">
        <v>50301</v>
      </c>
      <c r="B189" s="5" t="s">
        <v>837</v>
      </c>
      <c r="C189" s="4" t="s">
        <v>249</v>
      </c>
      <c r="D189" s="9"/>
      <c r="E189" s="9"/>
      <c r="F189" s="4"/>
      <c r="G189" s="4"/>
    </row>
    <row r="190" spans="1:7" ht="70.5" thickBot="1" thickTop="1">
      <c r="A190" s="6">
        <v>50302</v>
      </c>
      <c r="B190" s="5" t="s">
        <v>838</v>
      </c>
      <c r="C190" s="4" t="s">
        <v>249</v>
      </c>
      <c r="D190" s="9"/>
      <c r="E190" s="9"/>
      <c r="F190" s="4"/>
      <c r="G190" s="4"/>
    </row>
    <row r="191" spans="1:7" ht="70.5" thickBot="1" thickTop="1">
      <c r="A191" s="6">
        <v>50303</v>
      </c>
      <c r="B191" s="5" t="s">
        <v>839</v>
      </c>
      <c r="C191" s="4" t="s">
        <v>249</v>
      </c>
      <c r="D191" s="9"/>
      <c r="E191" s="9"/>
      <c r="F191" s="4"/>
      <c r="G191" s="4"/>
    </row>
    <row r="192" spans="1:7" ht="70.5" thickBot="1" thickTop="1">
      <c r="A192" s="6">
        <v>50304</v>
      </c>
      <c r="B192" s="5" t="s">
        <v>840</v>
      </c>
      <c r="C192" s="4" t="s">
        <v>249</v>
      </c>
      <c r="D192" s="9"/>
      <c r="E192" s="9"/>
      <c r="F192" s="4"/>
      <c r="G192" s="4"/>
    </row>
    <row r="193" spans="1:7" ht="53.25" thickBot="1" thickTop="1">
      <c r="A193" s="6">
        <v>50401</v>
      </c>
      <c r="B193" s="5" t="s">
        <v>841</v>
      </c>
      <c r="C193" s="4" t="s">
        <v>249</v>
      </c>
      <c r="D193" s="9"/>
      <c r="E193" s="9"/>
      <c r="F193" s="4"/>
      <c r="G193" s="4"/>
    </row>
    <row r="194" spans="1:7" ht="70.5" thickBot="1" thickTop="1">
      <c r="A194" s="6">
        <v>50402</v>
      </c>
      <c r="B194" s="5" t="s">
        <v>842</v>
      </c>
      <c r="C194" s="4" t="s">
        <v>249</v>
      </c>
      <c r="D194" s="9"/>
      <c r="E194" s="9"/>
      <c r="F194" s="4"/>
      <c r="G194" s="4"/>
    </row>
    <row r="195" spans="1:7" ht="70.5" thickBot="1" thickTop="1">
      <c r="A195" s="6">
        <v>50403</v>
      </c>
      <c r="B195" s="5" t="s">
        <v>843</v>
      </c>
      <c r="C195" s="4" t="s">
        <v>249</v>
      </c>
      <c r="D195" s="9"/>
      <c r="E195" s="9"/>
      <c r="F195" s="4"/>
      <c r="G195" s="4"/>
    </row>
    <row r="196" spans="1:7" ht="70.5" thickBot="1" thickTop="1">
      <c r="A196" s="6">
        <v>50404</v>
      </c>
      <c r="B196" s="5" t="s">
        <v>844</v>
      </c>
      <c r="C196" s="4" t="s">
        <v>249</v>
      </c>
      <c r="D196" s="9"/>
      <c r="E196" s="9"/>
      <c r="F196" s="4"/>
      <c r="G196" s="4"/>
    </row>
    <row r="197" spans="1:7" ht="53.25" thickBot="1" thickTop="1">
      <c r="A197" s="6">
        <v>50501</v>
      </c>
      <c r="B197" s="5" t="s">
        <v>845</v>
      </c>
      <c r="C197" s="4" t="s">
        <v>249</v>
      </c>
      <c r="D197" s="9"/>
      <c r="E197" s="9"/>
      <c r="F197" s="4"/>
      <c r="G197" s="4"/>
    </row>
    <row r="198" spans="1:7" ht="70.5" thickBot="1" thickTop="1">
      <c r="A198" s="6">
        <v>50502</v>
      </c>
      <c r="B198" s="5" t="s">
        <v>846</v>
      </c>
      <c r="C198" s="4" t="s">
        <v>249</v>
      </c>
      <c r="D198" s="9"/>
      <c r="E198" s="9"/>
      <c r="F198" s="4"/>
      <c r="G198" s="4"/>
    </row>
    <row r="199" spans="1:7" ht="70.5" thickBot="1" thickTop="1">
      <c r="A199" s="6">
        <v>50503</v>
      </c>
      <c r="B199" s="5" t="s">
        <v>847</v>
      </c>
      <c r="C199" s="4" t="s">
        <v>249</v>
      </c>
      <c r="D199" s="9"/>
      <c r="E199" s="9"/>
      <c r="F199" s="4"/>
      <c r="G199" s="4"/>
    </row>
    <row r="200" spans="1:7" ht="70.5" thickBot="1" thickTop="1">
      <c r="A200" s="6">
        <v>50504</v>
      </c>
      <c r="B200" s="5" t="s">
        <v>848</v>
      </c>
      <c r="C200" s="4" t="s">
        <v>249</v>
      </c>
      <c r="D200" s="9"/>
      <c r="E200" s="9"/>
      <c r="F200" s="4"/>
      <c r="G200" s="4"/>
    </row>
    <row r="201" spans="1:7" ht="53.25" thickBot="1" thickTop="1">
      <c r="A201" s="6">
        <v>50601</v>
      </c>
      <c r="B201" s="5" t="s">
        <v>89</v>
      </c>
      <c r="C201" s="4" t="s">
        <v>249</v>
      </c>
      <c r="D201" s="9"/>
      <c r="E201" s="9"/>
      <c r="F201" s="4"/>
      <c r="G201" s="4"/>
    </row>
    <row r="202" spans="1:7" ht="70.5" thickBot="1" thickTop="1">
      <c r="A202" s="6">
        <v>50701</v>
      </c>
      <c r="B202" s="5" t="s">
        <v>90</v>
      </c>
      <c r="C202" s="4" t="s">
        <v>249</v>
      </c>
      <c r="D202" s="9"/>
      <c r="E202" s="9"/>
      <c r="F202" s="4"/>
      <c r="G202" s="4"/>
    </row>
    <row r="203" spans="1:7" ht="53.25" thickBot="1" thickTop="1">
      <c r="A203" s="6">
        <v>50801</v>
      </c>
      <c r="B203" s="5" t="s">
        <v>91</v>
      </c>
      <c r="C203" s="4" t="s">
        <v>249</v>
      </c>
      <c r="D203" s="9"/>
      <c r="E203" s="9"/>
      <c r="F203" s="4"/>
      <c r="G203" s="4"/>
    </row>
    <row r="204" spans="1:7" ht="70.5" thickBot="1" thickTop="1">
      <c r="A204" s="6">
        <v>50802</v>
      </c>
      <c r="B204" s="5" t="s">
        <v>92</v>
      </c>
      <c r="C204" s="4" t="s">
        <v>249</v>
      </c>
      <c r="D204" s="9"/>
      <c r="E204" s="9"/>
      <c r="F204" s="4"/>
      <c r="G204" s="4"/>
    </row>
    <row r="205" spans="1:7" ht="53.25" thickBot="1" thickTop="1">
      <c r="A205" s="6">
        <v>50803</v>
      </c>
      <c r="B205" s="5" t="s">
        <v>93</v>
      </c>
      <c r="C205" s="4" t="s">
        <v>249</v>
      </c>
      <c r="D205" s="9"/>
      <c r="E205" s="9"/>
      <c r="F205" s="4"/>
      <c r="G205" s="4"/>
    </row>
    <row r="206" spans="1:7" ht="53.25" thickBot="1" thickTop="1">
      <c r="A206" s="6">
        <v>50804</v>
      </c>
      <c r="B206" s="5" t="s">
        <v>94</v>
      </c>
      <c r="C206" s="4" t="s">
        <v>249</v>
      </c>
      <c r="D206" s="9"/>
      <c r="E206" s="9"/>
      <c r="F206" s="4"/>
      <c r="G206" s="4"/>
    </row>
    <row r="207" spans="1:7" ht="53.25" thickBot="1" thickTop="1">
      <c r="A207" s="6">
        <v>50805</v>
      </c>
      <c r="B207" s="5" t="s">
        <v>95</v>
      </c>
      <c r="C207" s="4" t="s">
        <v>249</v>
      </c>
      <c r="D207" s="9"/>
      <c r="E207" s="9"/>
      <c r="F207" s="4"/>
      <c r="G207" s="4"/>
    </row>
    <row r="208" spans="1:7" ht="53.25" thickBot="1" thickTop="1">
      <c r="A208" s="6">
        <v>50806</v>
      </c>
      <c r="B208" s="5" t="s">
        <v>96</v>
      </c>
      <c r="C208" s="4" t="s">
        <v>249</v>
      </c>
      <c r="D208" s="9"/>
      <c r="E208" s="9"/>
      <c r="F208" s="4"/>
      <c r="G208" s="4"/>
    </row>
    <row r="209" spans="1:7" ht="87.75" thickBot="1" thickTop="1">
      <c r="A209" s="6">
        <v>50807</v>
      </c>
      <c r="B209" s="5" t="s">
        <v>97</v>
      </c>
      <c r="C209" s="4" t="s">
        <v>249</v>
      </c>
      <c r="D209" s="9"/>
      <c r="E209" s="9"/>
      <c r="F209" s="4"/>
      <c r="G209" s="4"/>
    </row>
    <row r="210" spans="1:7" ht="53.25" thickBot="1" thickTop="1">
      <c r="A210" s="6">
        <v>50808</v>
      </c>
      <c r="B210" s="5" t="s">
        <v>98</v>
      </c>
      <c r="C210" s="4" t="s">
        <v>249</v>
      </c>
      <c r="D210" s="9"/>
      <c r="E210" s="9"/>
      <c r="F210" s="4"/>
      <c r="G210" s="4"/>
    </row>
    <row r="211" spans="1:7" ht="70.5" thickBot="1" thickTop="1">
      <c r="A211" s="6">
        <v>50901</v>
      </c>
      <c r="B211" s="5" t="s">
        <v>99</v>
      </c>
      <c r="C211" s="4" t="s">
        <v>100</v>
      </c>
      <c r="D211" s="9"/>
      <c r="E211" s="9"/>
      <c r="F211" s="4"/>
      <c r="G211" s="4"/>
    </row>
    <row r="212" spans="1:7" ht="70.5" thickBot="1" thickTop="1">
      <c r="A212" s="6">
        <v>50902</v>
      </c>
      <c r="B212" s="5" t="s">
        <v>101</v>
      </c>
      <c r="C212" s="4" t="s">
        <v>100</v>
      </c>
      <c r="D212" s="9"/>
      <c r="E212" s="9"/>
      <c r="F212" s="4"/>
      <c r="G212" s="4"/>
    </row>
    <row r="213" spans="1:7" ht="53.25" thickBot="1" thickTop="1">
      <c r="A213" s="6">
        <v>51001</v>
      </c>
      <c r="B213" s="5" t="s">
        <v>102</v>
      </c>
      <c r="C213" s="4" t="s">
        <v>249</v>
      </c>
      <c r="D213" s="9"/>
      <c r="E213" s="9"/>
      <c r="F213" s="4"/>
      <c r="G213" s="4"/>
    </row>
    <row r="214" spans="1:7" ht="18.75" thickBot="1" thickTop="1">
      <c r="A214" s="15" t="s">
        <v>325</v>
      </c>
      <c r="B214" s="16"/>
      <c r="C214" s="16"/>
      <c r="D214" s="16"/>
      <c r="E214" s="16"/>
      <c r="F214" s="17"/>
      <c r="G214" s="4"/>
    </row>
    <row r="215" ht="18" thickTop="1"/>
    <row r="216" spans="2:5" ht="21">
      <c r="B216" s="14" t="s">
        <v>103</v>
      </c>
      <c r="C216" s="14"/>
      <c r="D216" s="14"/>
      <c r="E216" s="7"/>
    </row>
    <row r="217" spans="2:5" ht="21.75" customHeight="1" thickBot="1">
      <c r="B217" s="14" t="s">
        <v>243</v>
      </c>
      <c r="C217" s="14"/>
      <c r="D217" s="14"/>
      <c r="E217" s="7"/>
    </row>
    <row r="218" spans="1:7" ht="24" thickBot="1" thickTop="1">
      <c r="A218" s="8" t="s">
        <v>244</v>
      </c>
      <c r="B218" s="8" t="s">
        <v>245</v>
      </c>
      <c r="C218" s="8" t="s">
        <v>246</v>
      </c>
      <c r="D218" s="12" t="s">
        <v>16</v>
      </c>
      <c r="E218" s="12" t="s">
        <v>17</v>
      </c>
      <c r="F218" s="3" t="s">
        <v>18</v>
      </c>
      <c r="G218" s="3" t="s">
        <v>19</v>
      </c>
    </row>
    <row r="219" spans="1:7" ht="36" thickBot="1" thickTop="1">
      <c r="A219" s="6">
        <v>60101</v>
      </c>
      <c r="B219" s="5" t="s">
        <v>104</v>
      </c>
      <c r="C219" s="4" t="s">
        <v>249</v>
      </c>
      <c r="D219" s="9"/>
      <c r="E219" s="9"/>
      <c r="F219" s="4"/>
      <c r="G219" s="4"/>
    </row>
    <row r="220" spans="1:7" ht="53.25" thickBot="1" thickTop="1">
      <c r="A220" s="6">
        <v>60201</v>
      </c>
      <c r="B220" s="5" t="s">
        <v>849</v>
      </c>
      <c r="C220" s="4" t="s">
        <v>249</v>
      </c>
      <c r="D220" s="9"/>
      <c r="E220" s="9"/>
      <c r="F220" s="4"/>
      <c r="G220" s="4"/>
    </row>
    <row r="221" spans="1:7" ht="53.25" thickBot="1" thickTop="1">
      <c r="A221" s="6">
        <v>60202</v>
      </c>
      <c r="B221" s="5" t="s">
        <v>850</v>
      </c>
      <c r="C221" s="4" t="s">
        <v>249</v>
      </c>
      <c r="D221" s="9"/>
      <c r="E221" s="9"/>
      <c r="F221" s="4"/>
      <c r="G221" s="4"/>
    </row>
    <row r="222" spans="1:7" ht="53.25" thickBot="1" thickTop="1">
      <c r="A222" s="6">
        <v>60203</v>
      </c>
      <c r="B222" s="5" t="s">
        <v>105</v>
      </c>
      <c r="C222" s="4" t="s">
        <v>249</v>
      </c>
      <c r="D222" s="9"/>
      <c r="E222" s="9"/>
      <c r="F222" s="4"/>
      <c r="G222" s="4"/>
    </row>
    <row r="223" spans="1:7" ht="53.25" thickBot="1" thickTop="1">
      <c r="A223" s="6">
        <v>60204</v>
      </c>
      <c r="B223" s="5" t="s">
        <v>851</v>
      </c>
      <c r="C223" s="4" t="s">
        <v>249</v>
      </c>
      <c r="D223" s="9"/>
      <c r="E223" s="9"/>
      <c r="F223" s="4"/>
      <c r="G223" s="4"/>
    </row>
    <row r="224" spans="1:7" ht="53.25" thickBot="1" thickTop="1">
      <c r="A224" s="6">
        <v>60301</v>
      </c>
      <c r="B224" s="5" t="s">
        <v>852</v>
      </c>
      <c r="C224" s="4" t="s">
        <v>249</v>
      </c>
      <c r="D224" s="9"/>
      <c r="E224" s="9"/>
      <c r="F224" s="4"/>
      <c r="G224" s="4"/>
    </row>
    <row r="225" spans="1:7" ht="70.5" thickBot="1" thickTop="1">
      <c r="A225" s="6">
        <v>60302</v>
      </c>
      <c r="B225" s="5" t="s">
        <v>853</v>
      </c>
      <c r="C225" s="4" t="s">
        <v>249</v>
      </c>
      <c r="D225" s="9"/>
      <c r="E225" s="9"/>
      <c r="F225" s="4"/>
      <c r="G225" s="4"/>
    </row>
    <row r="226" spans="1:7" ht="70.5" thickBot="1" thickTop="1">
      <c r="A226" s="6">
        <v>60303</v>
      </c>
      <c r="B226" s="5" t="s">
        <v>854</v>
      </c>
      <c r="C226" s="4" t="s">
        <v>249</v>
      </c>
      <c r="D226" s="9"/>
      <c r="E226" s="9"/>
      <c r="F226" s="4"/>
      <c r="G226" s="4"/>
    </row>
    <row r="227" spans="1:7" ht="70.5" thickBot="1" thickTop="1">
      <c r="A227" s="6">
        <v>60304</v>
      </c>
      <c r="B227" s="5" t="s">
        <v>855</v>
      </c>
      <c r="C227" s="4" t="s">
        <v>249</v>
      </c>
      <c r="D227" s="9"/>
      <c r="E227" s="9"/>
      <c r="F227" s="4"/>
      <c r="G227" s="4"/>
    </row>
    <row r="228" spans="1:7" ht="53.25" thickBot="1" thickTop="1">
      <c r="A228" s="6">
        <v>60401</v>
      </c>
      <c r="B228" s="5" t="s">
        <v>856</v>
      </c>
      <c r="C228" s="4" t="s">
        <v>249</v>
      </c>
      <c r="D228" s="9"/>
      <c r="E228" s="9"/>
      <c r="F228" s="4"/>
      <c r="G228" s="4"/>
    </row>
    <row r="229" spans="1:7" ht="53.25" thickBot="1" thickTop="1">
      <c r="A229" s="6">
        <v>60402</v>
      </c>
      <c r="B229" s="5" t="s">
        <v>857</v>
      </c>
      <c r="C229" s="4" t="s">
        <v>249</v>
      </c>
      <c r="D229" s="9"/>
      <c r="E229" s="9"/>
      <c r="F229" s="4"/>
      <c r="G229" s="4"/>
    </row>
    <row r="230" spans="1:7" ht="53.25" thickBot="1" thickTop="1">
      <c r="A230" s="6">
        <v>60403</v>
      </c>
      <c r="B230" s="5" t="s">
        <v>858</v>
      </c>
      <c r="C230" s="4" t="s">
        <v>249</v>
      </c>
      <c r="D230" s="9"/>
      <c r="E230" s="9"/>
      <c r="F230" s="4"/>
      <c r="G230" s="4"/>
    </row>
    <row r="231" spans="1:7" ht="53.25" thickBot="1" thickTop="1">
      <c r="A231" s="6">
        <v>60404</v>
      </c>
      <c r="B231" s="5" t="s">
        <v>859</v>
      </c>
      <c r="C231" s="4" t="s">
        <v>249</v>
      </c>
      <c r="D231" s="9"/>
      <c r="E231" s="9"/>
      <c r="F231" s="4"/>
      <c r="G231" s="4"/>
    </row>
    <row r="232" spans="1:7" ht="53.25" thickBot="1" thickTop="1">
      <c r="A232" s="6">
        <v>60405</v>
      </c>
      <c r="B232" s="5" t="s">
        <v>106</v>
      </c>
      <c r="C232" s="4" t="s">
        <v>249</v>
      </c>
      <c r="D232" s="9"/>
      <c r="E232" s="9"/>
      <c r="F232" s="4"/>
      <c r="G232" s="4"/>
    </row>
    <row r="233" spans="1:7" ht="53.25" thickBot="1" thickTop="1">
      <c r="A233" s="6">
        <v>60501</v>
      </c>
      <c r="B233" s="5" t="s">
        <v>860</v>
      </c>
      <c r="C233" s="4" t="s">
        <v>249</v>
      </c>
      <c r="D233" s="9"/>
      <c r="E233" s="9"/>
      <c r="F233" s="4"/>
      <c r="G233" s="4"/>
    </row>
    <row r="234" spans="1:7" ht="53.25" thickBot="1" thickTop="1">
      <c r="A234" s="6">
        <v>60502</v>
      </c>
      <c r="B234" s="5" t="s">
        <v>861</v>
      </c>
      <c r="C234" s="4" t="s">
        <v>249</v>
      </c>
      <c r="D234" s="9"/>
      <c r="E234" s="9"/>
      <c r="F234" s="4"/>
      <c r="G234" s="4"/>
    </row>
    <row r="235" spans="1:7" ht="53.25" thickBot="1" thickTop="1">
      <c r="A235" s="6">
        <v>60503</v>
      </c>
      <c r="B235" s="5" t="s">
        <v>862</v>
      </c>
      <c r="C235" s="4" t="s">
        <v>249</v>
      </c>
      <c r="D235" s="9"/>
      <c r="E235" s="9"/>
      <c r="F235" s="4"/>
      <c r="G235" s="4"/>
    </row>
    <row r="236" spans="1:7" ht="53.25" thickBot="1" thickTop="1">
      <c r="A236" s="6">
        <v>60504</v>
      </c>
      <c r="B236" s="5" t="s">
        <v>863</v>
      </c>
      <c r="C236" s="4" t="s">
        <v>249</v>
      </c>
      <c r="D236" s="9"/>
      <c r="E236" s="9"/>
      <c r="F236" s="4"/>
      <c r="G236" s="4"/>
    </row>
    <row r="237" spans="1:7" ht="53.25" thickBot="1" thickTop="1">
      <c r="A237" s="6">
        <v>60601</v>
      </c>
      <c r="B237" s="5" t="s">
        <v>107</v>
      </c>
      <c r="C237" s="4" t="s">
        <v>249</v>
      </c>
      <c r="D237" s="9"/>
      <c r="E237" s="9"/>
      <c r="F237" s="4"/>
      <c r="G237" s="4"/>
    </row>
    <row r="238" spans="1:7" ht="70.5" thickBot="1" thickTop="1">
      <c r="A238" s="6">
        <v>60701</v>
      </c>
      <c r="B238" s="5" t="s">
        <v>108</v>
      </c>
      <c r="C238" s="4" t="s">
        <v>249</v>
      </c>
      <c r="D238" s="9"/>
      <c r="E238" s="9"/>
      <c r="F238" s="4"/>
      <c r="G238" s="4"/>
    </row>
    <row r="239" spans="1:7" ht="53.25" thickBot="1" thickTop="1">
      <c r="A239" s="6">
        <v>60801</v>
      </c>
      <c r="B239" s="5" t="s">
        <v>109</v>
      </c>
      <c r="C239" s="4" t="s">
        <v>249</v>
      </c>
      <c r="D239" s="9"/>
      <c r="E239" s="9"/>
      <c r="F239" s="4"/>
      <c r="G239" s="4"/>
    </row>
    <row r="240" spans="1:7" ht="70.5" thickBot="1" thickTop="1">
      <c r="A240" s="6">
        <v>60802</v>
      </c>
      <c r="B240" s="5" t="s">
        <v>110</v>
      </c>
      <c r="C240" s="4" t="s">
        <v>249</v>
      </c>
      <c r="D240" s="9"/>
      <c r="E240" s="9"/>
      <c r="F240" s="4"/>
      <c r="G240" s="4"/>
    </row>
    <row r="241" spans="1:7" ht="53.25" thickBot="1" thickTop="1">
      <c r="A241" s="6">
        <v>60803</v>
      </c>
      <c r="B241" s="5" t="s">
        <v>111</v>
      </c>
      <c r="C241" s="4" t="s">
        <v>249</v>
      </c>
      <c r="D241" s="9"/>
      <c r="E241" s="9"/>
      <c r="F241" s="4"/>
      <c r="G241" s="4"/>
    </row>
    <row r="242" spans="1:7" ht="53.25" thickBot="1" thickTop="1">
      <c r="A242" s="6">
        <v>60804</v>
      </c>
      <c r="B242" s="5" t="s">
        <v>112</v>
      </c>
      <c r="C242" s="4" t="s">
        <v>249</v>
      </c>
      <c r="D242" s="9"/>
      <c r="E242" s="9"/>
      <c r="F242" s="4"/>
      <c r="G242" s="4"/>
    </row>
    <row r="243" spans="1:7" ht="53.25" thickBot="1" thickTop="1">
      <c r="A243" s="6">
        <v>60805</v>
      </c>
      <c r="B243" s="5" t="s">
        <v>113</v>
      </c>
      <c r="C243" s="4" t="s">
        <v>249</v>
      </c>
      <c r="D243" s="9"/>
      <c r="E243" s="9"/>
      <c r="F243" s="4"/>
      <c r="G243" s="4"/>
    </row>
    <row r="244" spans="1:7" ht="87.75" thickBot="1" thickTop="1">
      <c r="A244" s="6">
        <v>60806</v>
      </c>
      <c r="B244" s="5" t="s">
        <v>114</v>
      </c>
      <c r="C244" s="4" t="s">
        <v>249</v>
      </c>
      <c r="D244" s="9"/>
      <c r="E244" s="9"/>
      <c r="F244" s="4"/>
      <c r="G244" s="4"/>
    </row>
    <row r="245" spans="1:7" ht="53.25" thickBot="1" thickTop="1">
      <c r="A245" s="6">
        <v>60901</v>
      </c>
      <c r="B245" s="5" t="s">
        <v>115</v>
      </c>
      <c r="C245" s="4" t="s">
        <v>100</v>
      </c>
      <c r="D245" s="9"/>
      <c r="E245" s="9"/>
      <c r="F245" s="4"/>
      <c r="G245" s="4"/>
    </row>
    <row r="246" spans="1:7" ht="53.25" thickBot="1" thickTop="1">
      <c r="A246" s="6">
        <v>60902</v>
      </c>
      <c r="B246" s="5" t="s">
        <v>116</v>
      </c>
      <c r="C246" s="4" t="s">
        <v>100</v>
      </c>
      <c r="D246" s="9"/>
      <c r="E246" s="9"/>
      <c r="F246" s="4"/>
      <c r="G246" s="4"/>
    </row>
    <row r="247" spans="1:7" ht="87.75" thickBot="1" thickTop="1">
      <c r="A247" s="6">
        <v>61001</v>
      </c>
      <c r="B247" s="5" t="s">
        <v>117</v>
      </c>
      <c r="C247" s="4" t="s">
        <v>249</v>
      </c>
      <c r="D247" s="9"/>
      <c r="E247" s="9"/>
      <c r="F247" s="4"/>
      <c r="G247" s="4"/>
    </row>
    <row r="248" spans="1:7" ht="70.5" thickBot="1" thickTop="1">
      <c r="A248" s="6">
        <v>61002</v>
      </c>
      <c r="B248" s="5" t="s">
        <v>118</v>
      </c>
      <c r="C248" s="4" t="s">
        <v>249</v>
      </c>
      <c r="D248" s="9"/>
      <c r="E248" s="9"/>
      <c r="F248" s="4"/>
      <c r="G248" s="4"/>
    </row>
    <row r="249" spans="1:7" ht="18.75" thickBot="1" thickTop="1">
      <c r="A249" s="15" t="s">
        <v>325</v>
      </c>
      <c r="B249" s="16"/>
      <c r="C249" s="16"/>
      <c r="D249" s="16"/>
      <c r="E249" s="16"/>
      <c r="F249" s="17"/>
      <c r="G249" s="4"/>
    </row>
    <row r="250" ht="18" thickTop="1"/>
    <row r="251" spans="2:5" ht="21">
      <c r="B251" s="14" t="s">
        <v>119</v>
      </c>
      <c r="C251" s="14"/>
      <c r="D251" s="14"/>
      <c r="E251" s="7"/>
    </row>
    <row r="252" spans="2:5" ht="21.75" customHeight="1" thickBot="1">
      <c r="B252" s="14" t="s">
        <v>243</v>
      </c>
      <c r="C252" s="14"/>
      <c r="D252" s="14"/>
      <c r="E252" s="7"/>
    </row>
    <row r="253" spans="1:7" ht="24" thickBot="1" thickTop="1">
      <c r="A253" s="8" t="s">
        <v>244</v>
      </c>
      <c r="B253" s="8" t="s">
        <v>245</v>
      </c>
      <c r="C253" s="8" t="s">
        <v>246</v>
      </c>
      <c r="D253" s="12" t="s">
        <v>16</v>
      </c>
      <c r="E253" s="12" t="s">
        <v>17</v>
      </c>
      <c r="F253" s="3" t="s">
        <v>18</v>
      </c>
      <c r="G253" s="3" t="s">
        <v>19</v>
      </c>
    </row>
    <row r="254" spans="1:7" ht="53.25" thickBot="1" thickTop="1">
      <c r="A254" s="6">
        <v>70101</v>
      </c>
      <c r="B254" s="5" t="s">
        <v>120</v>
      </c>
      <c r="C254" s="4" t="s">
        <v>303</v>
      </c>
      <c r="D254" s="9"/>
      <c r="E254" s="9"/>
      <c r="F254" s="4"/>
      <c r="G254" s="4"/>
    </row>
    <row r="255" spans="1:7" ht="53.25" thickBot="1" thickTop="1">
      <c r="A255" s="6">
        <v>70102</v>
      </c>
      <c r="B255" s="5" t="s">
        <v>121</v>
      </c>
      <c r="C255" s="4" t="s">
        <v>303</v>
      </c>
      <c r="D255" s="9"/>
      <c r="E255" s="9"/>
      <c r="F255" s="4"/>
      <c r="G255" s="4"/>
    </row>
    <row r="256" spans="1:7" ht="53.25" thickBot="1" thickTop="1">
      <c r="A256" s="6">
        <v>70103</v>
      </c>
      <c r="B256" s="5" t="s">
        <v>122</v>
      </c>
      <c r="C256" s="4" t="s">
        <v>303</v>
      </c>
      <c r="D256" s="9"/>
      <c r="E256" s="9"/>
      <c r="F256" s="4"/>
      <c r="G256" s="4"/>
    </row>
    <row r="257" spans="1:7" ht="53.25" thickBot="1" thickTop="1">
      <c r="A257" s="6">
        <v>70201</v>
      </c>
      <c r="B257" s="5" t="s">
        <v>123</v>
      </c>
      <c r="C257" s="4" t="s">
        <v>303</v>
      </c>
      <c r="D257" s="9"/>
      <c r="E257" s="9"/>
      <c r="F257" s="4"/>
      <c r="G257" s="4"/>
    </row>
    <row r="258" spans="1:7" ht="53.25" thickBot="1" thickTop="1">
      <c r="A258" s="6">
        <v>70202</v>
      </c>
      <c r="B258" s="5" t="s">
        <v>124</v>
      </c>
      <c r="C258" s="4" t="s">
        <v>303</v>
      </c>
      <c r="D258" s="9"/>
      <c r="E258" s="9"/>
      <c r="F258" s="4"/>
      <c r="G258" s="4"/>
    </row>
    <row r="259" spans="1:7" ht="70.5" thickBot="1" thickTop="1">
      <c r="A259" s="6">
        <v>70203</v>
      </c>
      <c r="B259" s="5" t="s">
        <v>125</v>
      </c>
      <c r="C259" s="4" t="s">
        <v>303</v>
      </c>
      <c r="D259" s="9"/>
      <c r="E259" s="9"/>
      <c r="F259" s="4"/>
      <c r="G259" s="4"/>
    </row>
    <row r="260" spans="1:7" ht="53.25" thickBot="1" thickTop="1">
      <c r="A260" s="6">
        <v>70204</v>
      </c>
      <c r="B260" s="5" t="s">
        <v>126</v>
      </c>
      <c r="C260" s="4" t="s">
        <v>303</v>
      </c>
      <c r="D260" s="9"/>
      <c r="E260" s="9"/>
      <c r="F260" s="4"/>
      <c r="G260" s="4"/>
    </row>
    <row r="261" spans="1:7" ht="53.25" thickBot="1" thickTop="1">
      <c r="A261" s="6">
        <v>70205</v>
      </c>
      <c r="B261" s="5" t="s">
        <v>127</v>
      </c>
      <c r="C261" s="4" t="s">
        <v>303</v>
      </c>
      <c r="D261" s="9"/>
      <c r="E261" s="9"/>
      <c r="F261" s="4"/>
      <c r="G261" s="4"/>
    </row>
    <row r="262" spans="1:7" ht="70.5" thickBot="1" thickTop="1">
      <c r="A262" s="6">
        <v>70206</v>
      </c>
      <c r="B262" s="5" t="s">
        <v>128</v>
      </c>
      <c r="C262" s="4" t="s">
        <v>303</v>
      </c>
      <c r="D262" s="9"/>
      <c r="E262" s="9"/>
      <c r="F262" s="4"/>
      <c r="G262" s="4"/>
    </row>
    <row r="263" spans="1:7" ht="53.25" thickBot="1" thickTop="1">
      <c r="A263" s="6">
        <v>70301</v>
      </c>
      <c r="B263" s="5" t="s">
        <v>129</v>
      </c>
      <c r="C263" s="4" t="s">
        <v>303</v>
      </c>
      <c r="D263" s="9"/>
      <c r="E263" s="9"/>
      <c r="F263" s="4"/>
      <c r="G263" s="4"/>
    </row>
    <row r="264" spans="1:7" ht="70.5" thickBot="1" thickTop="1">
      <c r="A264" s="6">
        <v>70501</v>
      </c>
      <c r="B264" s="5" t="s">
        <v>130</v>
      </c>
      <c r="C264" s="4" t="s">
        <v>303</v>
      </c>
      <c r="D264" s="9"/>
      <c r="E264" s="9"/>
      <c r="F264" s="4"/>
      <c r="G264" s="4"/>
    </row>
    <row r="265" spans="1:7" ht="18.75" thickBot="1" thickTop="1">
      <c r="A265" s="6">
        <v>70601</v>
      </c>
      <c r="B265" s="5" t="s">
        <v>131</v>
      </c>
      <c r="C265" s="4" t="s">
        <v>303</v>
      </c>
      <c r="D265" s="9"/>
      <c r="E265" s="9"/>
      <c r="F265" s="4"/>
      <c r="G265" s="4"/>
    </row>
    <row r="266" spans="1:7" ht="18.75" thickBot="1" thickTop="1">
      <c r="A266" s="6">
        <v>70602</v>
      </c>
      <c r="B266" s="5" t="s">
        <v>132</v>
      </c>
      <c r="C266" s="4" t="s">
        <v>303</v>
      </c>
      <c r="D266" s="9"/>
      <c r="E266" s="9"/>
      <c r="F266" s="4"/>
      <c r="G266" s="4"/>
    </row>
    <row r="267" spans="1:7" ht="70.5" thickBot="1" thickTop="1">
      <c r="A267" s="6">
        <v>70603</v>
      </c>
      <c r="B267" s="5" t="s">
        <v>133</v>
      </c>
      <c r="C267" s="4" t="s">
        <v>303</v>
      </c>
      <c r="D267" s="9"/>
      <c r="E267" s="9"/>
      <c r="F267" s="4"/>
      <c r="G267" s="4"/>
    </row>
    <row r="268" spans="1:7" ht="36" thickBot="1" thickTop="1">
      <c r="A268" s="6">
        <v>70604</v>
      </c>
      <c r="B268" s="5" t="s">
        <v>134</v>
      </c>
      <c r="C268" s="4" t="s">
        <v>295</v>
      </c>
      <c r="D268" s="9"/>
      <c r="E268" s="9"/>
      <c r="F268" s="4"/>
      <c r="G268" s="4"/>
    </row>
    <row r="269" spans="1:7" ht="18.75" thickBot="1" thickTop="1">
      <c r="A269" s="15" t="s">
        <v>325</v>
      </c>
      <c r="B269" s="16"/>
      <c r="C269" s="16"/>
      <c r="D269" s="16"/>
      <c r="E269" s="16"/>
      <c r="F269" s="17"/>
      <c r="G269" s="4"/>
    </row>
    <row r="270" ht="18" thickTop="1"/>
    <row r="271" spans="2:5" ht="21">
      <c r="B271" s="14" t="s">
        <v>135</v>
      </c>
      <c r="C271" s="14"/>
      <c r="D271" s="14"/>
      <c r="E271" s="7"/>
    </row>
    <row r="272" spans="2:5" ht="21.75" customHeight="1" thickBot="1">
      <c r="B272" s="14" t="s">
        <v>243</v>
      </c>
      <c r="C272" s="14"/>
      <c r="D272" s="14"/>
      <c r="E272" s="7"/>
    </row>
    <row r="273" spans="1:7" ht="24" thickBot="1" thickTop="1">
      <c r="A273" s="8" t="s">
        <v>244</v>
      </c>
      <c r="B273" s="8" t="s">
        <v>245</v>
      </c>
      <c r="C273" s="8" t="s">
        <v>246</v>
      </c>
      <c r="D273" s="12" t="s">
        <v>16</v>
      </c>
      <c r="E273" s="12" t="s">
        <v>17</v>
      </c>
      <c r="F273" s="3" t="s">
        <v>18</v>
      </c>
      <c r="G273" s="3" t="s">
        <v>19</v>
      </c>
    </row>
    <row r="274" spans="1:7" ht="53.25" thickBot="1" thickTop="1">
      <c r="A274" s="6">
        <v>80101</v>
      </c>
      <c r="B274" s="5" t="s">
        <v>136</v>
      </c>
      <c r="C274" s="4" t="s">
        <v>268</v>
      </c>
      <c r="D274" s="9"/>
      <c r="E274" s="9"/>
      <c r="F274" s="4"/>
      <c r="G274" s="4"/>
    </row>
    <row r="275" spans="1:7" ht="53.25" thickBot="1" thickTop="1">
      <c r="A275" s="6">
        <v>80102</v>
      </c>
      <c r="B275" s="5" t="s">
        <v>137</v>
      </c>
      <c r="C275" s="4" t="s">
        <v>268</v>
      </c>
      <c r="D275" s="9"/>
      <c r="E275" s="9"/>
      <c r="F275" s="4"/>
      <c r="G275" s="4"/>
    </row>
    <row r="276" spans="1:7" ht="53.25" thickBot="1" thickTop="1">
      <c r="A276" s="6">
        <v>80103</v>
      </c>
      <c r="B276" s="5" t="s">
        <v>138</v>
      </c>
      <c r="C276" s="4" t="s">
        <v>268</v>
      </c>
      <c r="D276" s="9"/>
      <c r="E276" s="9"/>
      <c r="F276" s="4"/>
      <c r="G276" s="4"/>
    </row>
    <row r="277" spans="1:7" ht="53.25" thickBot="1" thickTop="1">
      <c r="A277" s="6">
        <v>80104</v>
      </c>
      <c r="B277" s="5" t="s">
        <v>139</v>
      </c>
      <c r="C277" s="4" t="s">
        <v>268</v>
      </c>
      <c r="D277" s="9"/>
      <c r="E277" s="9"/>
      <c r="F277" s="4"/>
      <c r="G277" s="4"/>
    </row>
    <row r="278" spans="1:7" ht="53.25" thickBot="1" thickTop="1">
      <c r="A278" s="6">
        <v>80105</v>
      </c>
      <c r="B278" s="5" t="s">
        <v>140</v>
      </c>
      <c r="C278" s="4" t="s">
        <v>268</v>
      </c>
      <c r="D278" s="9"/>
      <c r="E278" s="9"/>
      <c r="F278" s="4"/>
      <c r="G278" s="4"/>
    </row>
    <row r="279" spans="1:7" ht="53.25" thickBot="1" thickTop="1">
      <c r="A279" s="6">
        <v>80106</v>
      </c>
      <c r="B279" s="5" t="s">
        <v>141</v>
      </c>
      <c r="C279" s="4" t="s">
        <v>268</v>
      </c>
      <c r="D279" s="9"/>
      <c r="E279" s="9"/>
      <c r="F279" s="4"/>
      <c r="G279" s="4"/>
    </row>
    <row r="280" spans="1:7" ht="53.25" thickBot="1" thickTop="1">
      <c r="A280" s="6">
        <v>80107</v>
      </c>
      <c r="B280" s="5" t="s">
        <v>142</v>
      </c>
      <c r="C280" s="4" t="s">
        <v>268</v>
      </c>
      <c r="D280" s="9"/>
      <c r="E280" s="9"/>
      <c r="F280" s="4"/>
      <c r="G280" s="4"/>
    </row>
    <row r="281" spans="1:7" ht="36" thickBot="1" thickTop="1">
      <c r="A281" s="6">
        <v>80201</v>
      </c>
      <c r="B281" s="5" t="s">
        <v>143</v>
      </c>
      <c r="C281" s="4" t="s">
        <v>268</v>
      </c>
      <c r="D281" s="9"/>
      <c r="E281" s="9"/>
      <c r="F281" s="4"/>
      <c r="G281" s="4"/>
    </row>
    <row r="282" spans="1:7" ht="36" thickBot="1" thickTop="1">
      <c r="A282" s="6">
        <v>80202</v>
      </c>
      <c r="B282" s="5" t="s">
        <v>144</v>
      </c>
      <c r="C282" s="4" t="s">
        <v>268</v>
      </c>
      <c r="D282" s="9"/>
      <c r="E282" s="9"/>
      <c r="F282" s="4"/>
      <c r="G282" s="4"/>
    </row>
    <row r="283" spans="1:7" ht="53.25" thickBot="1" thickTop="1">
      <c r="A283" s="6">
        <v>80203</v>
      </c>
      <c r="B283" s="5" t="s">
        <v>145</v>
      </c>
      <c r="C283" s="4" t="s">
        <v>268</v>
      </c>
      <c r="D283" s="9"/>
      <c r="E283" s="9"/>
      <c r="F283" s="4"/>
      <c r="G283" s="4"/>
    </row>
    <row r="284" spans="1:7" ht="87.75" thickBot="1" thickTop="1">
      <c r="A284" s="6">
        <v>80204</v>
      </c>
      <c r="B284" s="5" t="s">
        <v>146</v>
      </c>
      <c r="C284" s="4" t="s">
        <v>268</v>
      </c>
      <c r="D284" s="9"/>
      <c r="E284" s="9"/>
      <c r="F284" s="4"/>
      <c r="G284" s="4"/>
    </row>
    <row r="285" spans="1:7" ht="53.25" thickBot="1" thickTop="1">
      <c r="A285" s="6">
        <v>80301</v>
      </c>
      <c r="B285" s="5" t="s">
        <v>147</v>
      </c>
      <c r="C285" s="4" t="s">
        <v>268</v>
      </c>
      <c r="D285" s="9"/>
      <c r="E285" s="9"/>
      <c r="F285" s="4"/>
      <c r="G285" s="4"/>
    </row>
    <row r="286" spans="1:7" ht="36" thickBot="1" thickTop="1">
      <c r="A286" s="6">
        <v>80302</v>
      </c>
      <c r="B286" s="5" t="s">
        <v>148</v>
      </c>
      <c r="C286" s="4" t="s">
        <v>268</v>
      </c>
      <c r="D286" s="9"/>
      <c r="E286" s="9"/>
      <c r="F286" s="4"/>
      <c r="G286" s="4"/>
    </row>
    <row r="287" spans="1:7" ht="105" thickBot="1" thickTop="1">
      <c r="A287" s="6">
        <v>80303</v>
      </c>
      <c r="B287" s="5" t="s">
        <v>149</v>
      </c>
      <c r="C287" s="4" t="s">
        <v>268</v>
      </c>
      <c r="D287" s="9"/>
      <c r="E287" s="9"/>
      <c r="F287" s="4"/>
      <c r="G287" s="4"/>
    </row>
    <row r="288" spans="1:7" ht="53.25" thickBot="1" thickTop="1">
      <c r="A288" s="6">
        <v>80304</v>
      </c>
      <c r="B288" s="5" t="s">
        <v>150</v>
      </c>
      <c r="C288" s="4" t="s">
        <v>268</v>
      </c>
      <c r="D288" s="9"/>
      <c r="E288" s="9"/>
      <c r="F288" s="4"/>
      <c r="G288" s="4"/>
    </row>
    <row r="289" spans="1:7" ht="53.25" thickBot="1" thickTop="1">
      <c r="A289" s="6">
        <v>80305</v>
      </c>
      <c r="B289" s="5" t="s">
        <v>151</v>
      </c>
      <c r="C289" s="4" t="s">
        <v>268</v>
      </c>
      <c r="D289" s="9"/>
      <c r="E289" s="9"/>
      <c r="F289" s="4"/>
      <c r="G289" s="4"/>
    </row>
    <row r="290" spans="1:7" ht="36" thickBot="1" thickTop="1">
      <c r="A290" s="6">
        <v>80306</v>
      </c>
      <c r="B290" s="5" t="s">
        <v>152</v>
      </c>
      <c r="C290" s="4" t="s">
        <v>268</v>
      </c>
      <c r="D290" s="9"/>
      <c r="E290" s="9"/>
      <c r="F290" s="4"/>
      <c r="G290" s="4"/>
    </row>
    <row r="291" spans="1:7" ht="53.25" thickBot="1" thickTop="1">
      <c r="A291" s="6">
        <v>80307</v>
      </c>
      <c r="B291" s="5" t="s">
        <v>153</v>
      </c>
      <c r="C291" s="4" t="s">
        <v>268</v>
      </c>
      <c r="D291" s="9"/>
      <c r="E291" s="9"/>
      <c r="F291" s="4"/>
      <c r="G291" s="4"/>
    </row>
    <row r="292" spans="1:7" ht="36" thickBot="1" thickTop="1">
      <c r="A292" s="6">
        <v>80308</v>
      </c>
      <c r="B292" s="5" t="s">
        <v>154</v>
      </c>
      <c r="C292" s="4" t="s">
        <v>249</v>
      </c>
      <c r="D292" s="9"/>
      <c r="E292" s="9"/>
      <c r="F292" s="4"/>
      <c r="G292" s="4"/>
    </row>
    <row r="293" spans="1:7" ht="36" thickBot="1" thickTop="1">
      <c r="A293" s="6">
        <v>80309</v>
      </c>
      <c r="B293" s="5" t="s">
        <v>155</v>
      </c>
      <c r="C293" s="4" t="s">
        <v>249</v>
      </c>
      <c r="D293" s="9"/>
      <c r="E293" s="9"/>
      <c r="F293" s="4"/>
      <c r="G293" s="4"/>
    </row>
    <row r="294" spans="1:7" ht="36" thickBot="1" thickTop="1">
      <c r="A294" s="6">
        <v>80310</v>
      </c>
      <c r="B294" s="5" t="s">
        <v>156</v>
      </c>
      <c r="C294" s="4" t="s">
        <v>268</v>
      </c>
      <c r="D294" s="9"/>
      <c r="E294" s="9"/>
      <c r="F294" s="4"/>
      <c r="G294" s="4"/>
    </row>
    <row r="295" spans="1:7" ht="53.25" thickBot="1" thickTop="1">
      <c r="A295" s="6">
        <v>80401</v>
      </c>
      <c r="B295" s="5" t="s">
        <v>157</v>
      </c>
      <c r="C295" s="4" t="s">
        <v>303</v>
      </c>
      <c r="D295" s="9"/>
      <c r="E295" s="9"/>
      <c r="F295" s="4"/>
      <c r="G295" s="4"/>
    </row>
    <row r="296" spans="1:7" ht="36" thickBot="1" thickTop="1">
      <c r="A296" s="6">
        <v>80402</v>
      </c>
      <c r="B296" s="5" t="s">
        <v>158</v>
      </c>
      <c r="C296" s="4" t="s">
        <v>303</v>
      </c>
      <c r="D296" s="9"/>
      <c r="E296" s="9"/>
      <c r="F296" s="4"/>
      <c r="G296" s="4"/>
    </row>
    <row r="297" spans="1:7" ht="70.5" thickBot="1" thickTop="1">
      <c r="A297" s="6">
        <v>80403</v>
      </c>
      <c r="B297" s="5" t="s">
        <v>159</v>
      </c>
      <c r="C297" s="4" t="s">
        <v>303</v>
      </c>
      <c r="D297" s="9"/>
      <c r="E297" s="9"/>
      <c r="F297" s="4"/>
      <c r="G297" s="4"/>
    </row>
    <row r="298" spans="1:7" ht="36" thickBot="1" thickTop="1">
      <c r="A298" s="6">
        <v>80501</v>
      </c>
      <c r="B298" s="5" t="s">
        <v>160</v>
      </c>
      <c r="C298" s="4" t="s">
        <v>100</v>
      </c>
      <c r="D298" s="9"/>
      <c r="E298" s="9"/>
      <c r="F298" s="4"/>
      <c r="G298" s="4"/>
    </row>
    <row r="299" spans="1:7" ht="18.75" thickBot="1" thickTop="1">
      <c r="A299" s="15" t="s">
        <v>325</v>
      </c>
      <c r="B299" s="16"/>
      <c r="C299" s="16"/>
      <c r="D299" s="16"/>
      <c r="E299" s="16"/>
      <c r="F299" s="17"/>
      <c r="G299" s="4"/>
    </row>
    <row r="300" ht="18" thickTop="1"/>
    <row r="301" spans="2:5" ht="21">
      <c r="B301" s="14" t="s">
        <v>161</v>
      </c>
      <c r="C301" s="14"/>
      <c r="D301" s="14"/>
      <c r="E301" s="7"/>
    </row>
    <row r="302" spans="2:5" ht="21.75" customHeight="1" thickBot="1">
      <c r="B302" s="14" t="s">
        <v>243</v>
      </c>
      <c r="C302" s="14"/>
      <c r="D302" s="14"/>
      <c r="E302" s="7"/>
    </row>
    <row r="303" spans="1:7" ht="24" thickBot="1" thickTop="1">
      <c r="A303" s="8" t="s">
        <v>244</v>
      </c>
      <c r="B303" s="8" t="s">
        <v>245</v>
      </c>
      <c r="C303" s="8" t="s">
        <v>246</v>
      </c>
      <c r="D303" s="12" t="s">
        <v>16</v>
      </c>
      <c r="E303" s="12" t="s">
        <v>17</v>
      </c>
      <c r="F303" s="3" t="s">
        <v>18</v>
      </c>
      <c r="G303" s="3" t="s">
        <v>19</v>
      </c>
    </row>
    <row r="304" spans="1:7" ht="18.75" thickBot="1" thickTop="1">
      <c r="A304" s="6">
        <v>90101</v>
      </c>
      <c r="B304" s="5" t="s">
        <v>162</v>
      </c>
      <c r="C304" s="4" t="s">
        <v>303</v>
      </c>
      <c r="D304" s="9"/>
      <c r="E304" s="9"/>
      <c r="F304" s="4"/>
      <c r="G304" s="4"/>
    </row>
    <row r="305" spans="1:7" ht="36" thickBot="1" thickTop="1">
      <c r="A305" s="6">
        <v>90102</v>
      </c>
      <c r="B305" s="5" t="s">
        <v>163</v>
      </c>
      <c r="C305" s="4" t="s">
        <v>303</v>
      </c>
      <c r="D305" s="9"/>
      <c r="E305" s="9"/>
      <c r="F305" s="4"/>
      <c r="G305" s="4"/>
    </row>
    <row r="306" spans="1:7" ht="87.75" thickBot="1" thickTop="1">
      <c r="A306" s="6">
        <v>90103</v>
      </c>
      <c r="B306" s="5" t="s">
        <v>724</v>
      </c>
      <c r="C306" s="4" t="s">
        <v>303</v>
      </c>
      <c r="D306" s="9"/>
      <c r="E306" s="9"/>
      <c r="F306" s="4"/>
      <c r="G306" s="4"/>
    </row>
    <row r="307" spans="1:7" ht="70.5" thickBot="1" thickTop="1">
      <c r="A307" s="6">
        <v>90104</v>
      </c>
      <c r="B307" s="5" t="s">
        <v>725</v>
      </c>
      <c r="C307" s="4" t="s">
        <v>303</v>
      </c>
      <c r="D307" s="9"/>
      <c r="E307" s="9"/>
      <c r="F307" s="4"/>
      <c r="G307" s="4"/>
    </row>
    <row r="308" spans="1:7" ht="70.5" thickBot="1" thickTop="1">
      <c r="A308" s="6">
        <v>90105</v>
      </c>
      <c r="B308" s="5" t="s">
        <v>726</v>
      </c>
      <c r="C308" s="4" t="s">
        <v>303</v>
      </c>
      <c r="D308" s="9"/>
      <c r="E308" s="9"/>
      <c r="F308" s="4"/>
      <c r="G308" s="4"/>
    </row>
    <row r="309" spans="1:7" ht="36" thickBot="1" thickTop="1">
      <c r="A309" s="6">
        <v>90106</v>
      </c>
      <c r="B309" s="5" t="s">
        <v>727</v>
      </c>
      <c r="C309" s="4" t="s">
        <v>303</v>
      </c>
      <c r="D309" s="9"/>
      <c r="E309" s="9"/>
      <c r="F309" s="4"/>
      <c r="G309" s="4"/>
    </row>
    <row r="310" spans="1:7" ht="36" thickBot="1" thickTop="1">
      <c r="A310" s="6">
        <v>90201</v>
      </c>
      <c r="B310" s="5" t="s">
        <v>728</v>
      </c>
      <c r="C310" s="4" t="s">
        <v>303</v>
      </c>
      <c r="D310" s="9"/>
      <c r="E310" s="9"/>
      <c r="F310" s="4"/>
      <c r="G310" s="4"/>
    </row>
    <row r="311" spans="1:7" ht="70.5" thickBot="1" thickTop="1">
      <c r="A311" s="6">
        <v>90202</v>
      </c>
      <c r="B311" s="5" t="s">
        <v>729</v>
      </c>
      <c r="C311" s="4" t="s">
        <v>303</v>
      </c>
      <c r="D311" s="9"/>
      <c r="E311" s="9"/>
      <c r="F311" s="4"/>
      <c r="G311" s="4"/>
    </row>
    <row r="312" spans="1:7" ht="87.75" thickBot="1" thickTop="1">
      <c r="A312" s="6">
        <v>90203</v>
      </c>
      <c r="B312" s="5" t="s">
        <v>730</v>
      </c>
      <c r="C312" s="4" t="s">
        <v>303</v>
      </c>
      <c r="D312" s="9"/>
      <c r="E312" s="9"/>
      <c r="F312" s="4"/>
      <c r="G312" s="4"/>
    </row>
    <row r="313" spans="1:7" ht="70.5" thickBot="1" thickTop="1">
      <c r="A313" s="6">
        <v>90204</v>
      </c>
      <c r="B313" s="5" t="s">
        <v>731</v>
      </c>
      <c r="C313" s="4" t="s">
        <v>303</v>
      </c>
      <c r="D313" s="9"/>
      <c r="E313" s="9"/>
      <c r="F313" s="4"/>
      <c r="G313" s="4"/>
    </row>
    <row r="314" spans="1:7" ht="70.5" thickBot="1" thickTop="1">
      <c r="A314" s="6">
        <v>90205</v>
      </c>
      <c r="B314" s="5" t="s">
        <v>732</v>
      </c>
      <c r="C314" s="4" t="s">
        <v>303</v>
      </c>
      <c r="D314" s="9"/>
      <c r="E314" s="9"/>
      <c r="F314" s="4"/>
      <c r="G314" s="4"/>
    </row>
    <row r="315" spans="1:7" ht="70.5" thickBot="1" thickTop="1">
      <c r="A315" s="6">
        <v>90206</v>
      </c>
      <c r="B315" s="5" t="s">
        <v>733</v>
      </c>
      <c r="C315" s="4" t="s">
        <v>303</v>
      </c>
      <c r="D315" s="9"/>
      <c r="E315" s="9"/>
      <c r="F315" s="4"/>
      <c r="G315" s="4"/>
    </row>
    <row r="316" spans="1:7" ht="53.25" thickBot="1" thickTop="1">
      <c r="A316" s="6">
        <v>90207</v>
      </c>
      <c r="B316" s="5" t="s">
        <v>23</v>
      </c>
      <c r="C316" s="4" t="s">
        <v>303</v>
      </c>
      <c r="D316" s="9"/>
      <c r="E316" s="9"/>
      <c r="F316" s="4"/>
      <c r="G316" s="4"/>
    </row>
    <row r="317" spans="1:7" ht="70.5" thickBot="1" thickTop="1">
      <c r="A317" s="6">
        <v>90208</v>
      </c>
      <c r="B317" s="5" t="s">
        <v>24</v>
      </c>
      <c r="C317" s="4" t="s">
        <v>303</v>
      </c>
      <c r="D317" s="9"/>
      <c r="E317" s="9"/>
      <c r="F317" s="4"/>
      <c r="G317" s="4"/>
    </row>
    <row r="318" spans="1:7" ht="87.75" thickBot="1" thickTop="1">
      <c r="A318" s="6">
        <v>90209</v>
      </c>
      <c r="B318" s="5" t="s">
        <v>25</v>
      </c>
      <c r="C318" s="4" t="s">
        <v>303</v>
      </c>
      <c r="D318" s="9"/>
      <c r="E318" s="9"/>
      <c r="F318" s="4"/>
      <c r="G318" s="4"/>
    </row>
    <row r="319" spans="1:7" ht="70.5" thickBot="1" thickTop="1">
      <c r="A319" s="6">
        <v>90210</v>
      </c>
      <c r="B319" s="5" t="s">
        <v>26</v>
      </c>
      <c r="C319" s="4" t="s">
        <v>303</v>
      </c>
      <c r="D319" s="9"/>
      <c r="E319" s="9"/>
      <c r="F319" s="4"/>
      <c r="G319" s="4"/>
    </row>
    <row r="320" spans="1:7" ht="87.75" thickBot="1" thickTop="1">
      <c r="A320" s="6">
        <v>90211</v>
      </c>
      <c r="B320" s="5" t="s">
        <v>27</v>
      </c>
      <c r="C320" s="4" t="s">
        <v>303</v>
      </c>
      <c r="D320" s="9"/>
      <c r="E320" s="9"/>
      <c r="F320" s="4"/>
      <c r="G320" s="4"/>
    </row>
    <row r="321" spans="1:7" ht="105" thickBot="1" thickTop="1">
      <c r="A321" s="6">
        <v>90212</v>
      </c>
      <c r="B321" s="5" t="s">
        <v>28</v>
      </c>
      <c r="C321" s="4" t="s">
        <v>303</v>
      </c>
      <c r="D321" s="9"/>
      <c r="E321" s="9"/>
      <c r="F321" s="4"/>
      <c r="G321" s="4"/>
    </row>
    <row r="322" spans="1:7" ht="122.25" thickBot="1" thickTop="1">
      <c r="A322" s="6">
        <v>90213</v>
      </c>
      <c r="B322" s="5" t="s">
        <v>29</v>
      </c>
      <c r="C322" s="4" t="s">
        <v>303</v>
      </c>
      <c r="D322" s="9"/>
      <c r="E322" s="9"/>
      <c r="F322" s="4"/>
      <c r="G322" s="4"/>
    </row>
    <row r="323" spans="1:7" ht="122.25" thickBot="1" thickTop="1">
      <c r="A323" s="6">
        <v>90214</v>
      </c>
      <c r="B323" s="5" t="s">
        <v>30</v>
      </c>
      <c r="C323" s="4" t="s">
        <v>303</v>
      </c>
      <c r="D323" s="9"/>
      <c r="E323" s="9"/>
      <c r="F323" s="4"/>
      <c r="G323" s="4"/>
    </row>
    <row r="324" spans="1:7" ht="105" thickBot="1" thickTop="1">
      <c r="A324" s="6">
        <v>90301</v>
      </c>
      <c r="B324" s="5" t="s">
        <v>31</v>
      </c>
      <c r="C324" s="4" t="s">
        <v>303</v>
      </c>
      <c r="D324" s="9"/>
      <c r="E324" s="9"/>
      <c r="F324" s="4"/>
      <c r="G324" s="4"/>
    </row>
    <row r="325" spans="1:7" ht="105" thickBot="1" thickTop="1">
      <c r="A325" s="6">
        <v>90302</v>
      </c>
      <c r="B325" s="5" t="s">
        <v>32</v>
      </c>
      <c r="C325" s="4" t="s">
        <v>303</v>
      </c>
      <c r="D325" s="9"/>
      <c r="E325" s="9"/>
      <c r="F325" s="4"/>
      <c r="G325" s="4"/>
    </row>
    <row r="326" spans="1:7" ht="122.25" thickBot="1" thickTop="1">
      <c r="A326" s="6">
        <v>90401</v>
      </c>
      <c r="B326" s="5" t="s">
        <v>33</v>
      </c>
      <c r="C326" s="4" t="s">
        <v>303</v>
      </c>
      <c r="D326" s="9"/>
      <c r="E326" s="9"/>
      <c r="F326" s="4"/>
      <c r="G326" s="4"/>
    </row>
    <row r="327" spans="1:7" ht="70.5" thickBot="1" thickTop="1">
      <c r="A327" s="6">
        <v>90402</v>
      </c>
      <c r="B327" s="5" t="s">
        <v>34</v>
      </c>
      <c r="C327" s="4" t="s">
        <v>303</v>
      </c>
      <c r="D327" s="9"/>
      <c r="E327" s="9"/>
      <c r="F327" s="4"/>
      <c r="G327" s="4"/>
    </row>
    <row r="328" spans="1:7" ht="53.25" thickBot="1" thickTop="1">
      <c r="A328" s="6">
        <v>90501</v>
      </c>
      <c r="B328" s="5" t="s">
        <v>35</v>
      </c>
      <c r="C328" s="4" t="s">
        <v>303</v>
      </c>
      <c r="D328" s="9"/>
      <c r="E328" s="9"/>
      <c r="F328" s="4"/>
      <c r="G328" s="4"/>
    </row>
    <row r="329" spans="1:7" ht="87.75" thickBot="1" thickTop="1">
      <c r="A329" s="6">
        <v>90601</v>
      </c>
      <c r="B329" s="5" t="s">
        <v>36</v>
      </c>
      <c r="C329" s="4" t="s">
        <v>303</v>
      </c>
      <c r="D329" s="9"/>
      <c r="E329" s="9"/>
      <c r="F329" s="4"/>
      <c r="G329" s="4"/>
    </row>
    <row r="330" spans="1:7" ht="87.75" thickBot="1" thickTop="1">
      <c r="A330" s="6">
        <v>90602</v>
      </c>
      <c r="B330" s="5" t="s">
        <v>37</v>
      </c>
      <c r="C330" s="4" t="s">
        <v>303</v>
      </c>
      <c r="D330" s="9"/>
      <c r="E330" s="9"/>
      <c r="F330" s="4"/>
      <c r="G330" s="4"/>
    </row>
    <row r="331" spans="1:7" ht="105" thickBot="1" thickTop="1">
      <c r="A331" s="6">
        <v>90603</v>
      </c>
      <c r="B331" s="5" t="s">
        <v>38</v>
      </c>
      <c r="C331" s="4" t="s">
        <v>303</v>
      </c>
      <c r="D331" s="9"/>
      <c r="E331" s="9"/>
      <c r="F331" s="4"/>
      <c r="G331" s="4"/>
    </row>
    <row r="332" spans="1:7" ht="87.75" thickBot="1" thickTop="1">
      <c r="A332" s="6">
        <v>90604</v>
      </c>
      <c r="B332" s="5" t="s">
        <v>39</v>
      </c>
      <c r="C332" s="4" t="s">
        <v>303</v>
      </c>
      <c r="D332" s="9"/>
      <c r="E332" s="9"/>
      <c r="F332" s="4"/>
      <c r="G332" s="4"/>
    </row>
    <row r="333" spans="1:7" ht="36" thickBot="1" thickTop="1">
      <c r="A333" s="6">
        <v>90605</v>
      </c>
      <c r="B333" s="5" t="s">
        <v>40</v>
      </c>
      <c r="C333" s="4" t="s">
        <v>303</v>
      </c>
      <c r="D333" s="9"/>
      <c r="E333" s="9"/>
      <c r="F333" s="4"/>
      <c r="G333" s="4"/>
    </row>
    <row r="334" spans="1:7" ht="70.5" thickBot="1" thickTop="1">
      <c r="A334" s="6">
        <v>90606</v>
      </c>
      <c r="B334" s="5" t="s">
        <v>41</v>
      </c>
      <c r="C334" s="4" t="s">
        <v>303</v>
      </c>
      <c r="D334" s="9"/>
      <c r="E334" s="9"/>
      <c r="F334" s="4"/>
      <c r="G334" s="4"/>
    </row>
    <row r="335" spans="1:7" ht="105" thickBot="1" thickTop="1">
      <c r="A335" s="6">
        <v>90701</v>
      </c>
      <c r="B335" s="5" t="s">
        <v>42</v>
      </c>
      <c r="C335" s="4" t="s">
        <v>303</v>
      </c>
      <c r="D335" s="9"/>
      <c r="E335" s="9"/>
      <c r="F335" s="4"/>
      <c r="G335" s="4"/>
    </row>
    <row r="336" spans="1:7" ht="53.25" thickBot="1" thickTop="1">
      <c r="A336" s="6">
        <v>90702</v>
      </c>
      <c r="B336" s="5" t="s">
        <v>43</v>
      </c>
      <c r="C336" s="4" t="s">
        <v>303</v>
      </c>
      <c r="D336" s="9"/>
      <c r="E336" s="9"/>
      <c r="F336" s="4"/>
      <c r="G336" s="4"/>
    </row>
    <row r="337" spans="1:7" ht="36" thickBot="1" thickTop="1">
      <c r="A337" s="6">
        <v>90703</v>
      </c>
      <c r="B337" s="5" t="s">
        <v>44</v>
      </c>
      <c r="C337" s="4" t="s">
        <v>303</v>
      </c>
      <c r="D337" s="9"/>
      <c r="E337" s="9"/>
      <c r="F337" s="4"/>
      <c r="G337" s="4"/>
    </row>
    <row r="338" spans="1:7" ht="36" thickBot="1" thickTop="1">
      <c r="A338" s="6">
        <v>90801</v>
      </c>
      <c r="B338" s="5" t="s">
        <v>45</v>
      </c>
      <c r="C338" s="4" t="s">
        <v>258</v>
      </c>
      <c r="D338" s="9"/>
      <c r="E338" s="9"/>
      <c r="F338" s="4"/>
      <c r="G338" s="4"/>
    </row>
    <row r="339" spans="1:7" ht="36" thickBot="1" thickTop="1">
      <c r="A339" s="6">
        <v>90802</v>
      </c>
      <c r="B339" s="5" t="s">
        <v>46</v>
      </c>
      <c r="C339" s="4" t="s">
        <v>258</v>
      </c>
      <c r="D339" s="9"/>
      <c r="E339" s="9"/>
      <c r="F339" s="4"/>
      <c r="G339" s="4"/>
    </row>
    <row r="340" spans="1:7" ht="36" thickBot="1" thickTop="1">
      <c r="A340" s="6">
        <v>90803</v>
      </c>
      <c r="B340" s="5" t="s">
        <v>47</v>
      </c>
      <c r="C340" s="4" t="s">
        <v>258</v>
      </c>
      <c r="D340" s="9"/>
      <c r="E340" s="9"/>
      <c r="F340" s="4"/>
      <c r="G340" s="4"/>
    </row>
    <row r="341" spans="1:7" ht="36" thickBot="1" thickTop="1">
      <c r="A341" s="6">
        <v>90804</v>
      </c>
      <c r="B341" s="5" t="s">
        <v>48</v>
      </c>
      <c r="C341" s="4" t="s">
        <v>258</v>
      </c>
      <c r="D341" s="9"/>
      <c r="E341" s="9"/>
      <c r="F341" s="4"/>
      <c r="G341" s="4"/>
    </row>
    <row r="342" spans="1:7" ht="18.75" thickBot="1" thickTop="1">
      <c r="A342" s="6">
        <v>90805</v>
      </c>
      <c r="B342" s="5" t="s">
        <v>49</v>
      </c>
      <c r="C342" s="4" t="s">
        <v>303</v>
      </c>
      <c r="D342" s="9"/>
      <c r="E342" s="9"/>
      <c r="F342" s="4"/>
      <c r="G342" s="4"/>
    </row>
    <row r="343" spans="1:7" ht="70.5" thickBot="1" thickTop="1">
      <c r="A343" s="6">
        <v>90901</v>
      </c>
      <c r="B343" s="5" t="s">
        <v>50</v>
      </c>
      <c r="C343" s="4" t="s">
        <v>303</v>
      </c>
      <c r="D343" s="9"/>
      <c r="E343" s="9"/>
      <c r="F343" s="4"/>
      <c r="G343" s="4"/>
    </row>
    <row r="344" spans="1:7" ht="18.75" thickBot="1" thickTop="1">
      <c r="A344" s="15" t="s">
        <v>325</v>
      </c>
      <c r="B344" s="16"/>
      <c r="C344" s="16"/>
      <c r="D344" s="16"/>
      <c r="E344" s="16"/>
      <c r="F344" s="17"/>
      <c r="G344" s="4"/>
    </row>
    <row r="345" ht="18" thickTop="1"/>
    <row r="346" spans="2:5" ht="21">
      <c r="B346" s="14" t="s">
        <v>51</v>
      </c>
      <c r="C346" s="14"/>
      <c r="D346" s="14"/>
      <c r="E346" s="7"/>
    </row>
    <row r="347" spans="2:5" ht="21.75" customHeight="1" thickBot="1">
      <c r="B347" s="14" t="s">
        <v>243</v>
      </c>
      <c r="C347" s="14"/>
      <c r="D347" s="14"/>
      <c r="E347" s="7"/>
    </row>
    <row r="348" spans="1:7" ht="24" thickBot="1" thickTop="1">
      <c r="A348" s="8" t="s">
        <v>244</v>
      </c>
      <c r="B348" s="8" t="s">
        <v>245</v>
      </c>
      <c r="C348" s="8" t="s">
        <v>246</v>
      </c>
      <c r="D348" s="12" t="s">
        <v>16</v>
      </c>
      <c r="E348" s="12" t="s">
        <v>17</v>
      </c>
      <c r="F348" s="3" t="s">
        <v>18</v>
      </c>
      <c r="G348" s="3" t="s">
        <v>19</v>
      </c>
    </row>
    <row r="349" spans="1:7" ht="87.75" thickBot="1" thickTop="1">
      <c r="A349" s="6">
        <v>100101</v>
      </c>
      <c r="B349" s="5" t="s">
        <v>52</v>
      </c>
      <c r="C349" s="4" t="s">
        <v>249</v>
      </c>
      <c r="D349" s="9"/>
      <c r="E349" s="9"/>
      <c r="F349" s="4"/>
      <c r="G349" s="4"/>
    </row>
    <row r="350" spans="1:7" ht="87.75" thickBot="1" thickTop="1">
      <c r="A350" s="6">
        <v>100102</v>
      </c>
      <c r="B350" s="5" t="s">
        <v>53</v>
      </c>
      <c r="C350" s="4" t="s">
        <v>249</v>
      </c>
      <c r="D350" s="9"/>
      <c r="E350" s="9"/>
      <c r="F350" s="4"/>
      <c r="G350" s="4"/>
    </row>
    <row r="351" spans="1:7" ht="87.75" thickBot="1" thickTop="1">
      <c r="A351" s="6">
        <v>100103</v>
      </c>
      <c r="B351" s="5" t="s">
        <v>54</v>
      </c>
      <c r="C351" s="4" t="s">
        <v>249</v>
      </c>
      <c r="D351" s="9"/>
      <c r="E351" s="9"/>
      <c r="F351" s="4"/>
      <c r="G351" s="4"/>
    </row>
    <row r="352" spans="1:7" ht="87.75" thickBot="1" thickTop="1">
      <c r="A352" s="6">
        <v>100104</v>
      </c>
      <c r="B352" s="5" t="s">
        <v>55</v>
      </c>
      <c r="C352" s="4" t="s">
        <v>249</v>
      </c>
      <c r="D352" s="9"/>
      <c r="E352" s="9"/>
      <c r="F352" s="4"/>
      <c r="G352" s="4"/>
    </row>
    <row r="353" spans="1:7" ht="87.75" thickBot="1" thickTop="1">
      <c r="A353" s="6">
        <v>100105</v>
      </c>
      <c r="B353" s="5" t="s">
        <v>56</v>
      </c>
      <c r="C353" s="4" t="s">
        <v>249</v>
      </c>
      <c r="D353" s="9"/>
      <c r="E353" s="9"/>
      <c r="F353" s="4"/>
      <c r="G353" s="4"/>
    </row>
    <row r="354" spans="1:7" ht="87.75" thickBot="1" thickTop="1">
      <c r="A354" s="6">
        <v>100201</v>
      </c>
      <c r="B354" s="5" t="s">
        <v>57</v>
      </c>
      <c r="C354" s="4" t="s">
        <v>249</v>
      </c>
      <c r="D354" s="9"/>
      <c r="E354" s="9"/>
      <c r="F354" s="4"/>
      <c r="G354" s="4"/>
    </row>
    <row r="355" spans="1:7" ht="87.75" thickBot="1" thickTop="1">
      <c r="A355" s="6">
        <v>100202</v>
      </c>
      <c r="B355" s="5" t="s">
        <v>58</v>
      </c>
      <c r="C355" s="4" t="s">
        <v>249</v>
      </c>
      <c r="D355" s="9"/>
      <c r="E355" s="9"/>
      <c r="F355" s="4"/>
      <c r="G355" s="4"/>
    </row>
    <row r="356" spans="1:7" ht="87.75" thickBot="1" thickTop="1">
      <c r="A356" s="6">
        <v>100203</v>
      </c>
      <c r="B356" s="5" t="s">
        <v>59</v>
      </c>
      <c r="C356" s="4" t="s">
        <v>249</v>
      </c>
      <c r="D356" s="9"/>
      <c r="E356" s="9"/>
      <c r="F356" s="4"/>
      <c r="G356" s="4"/>
    </row>
    <row r="357" spans="1:7" ht="87.75" thickBot="1" thickTop="1">
      <c r="A357" s="6">
        <v>100204</v>
      </c>
      <c r="B357" s="5" t="s">
        <v>60</v>
      </c>
      <c r="C357" s="4" t="s">
        <v>249</v>
      </c>
      <c r="D357" s="9"/>
      <c r="E357" s="9"/>
      <c r="F357" s="4"/>
      <c r="G357" s="4"/>
    </row>
    <row r="358" spans="1:7" ht="87.75" thickBot="1" thickTop="1">
      <c r="A358" s="6">
        <v>100205</v>
      </c>
      <c r="B358" s="5" t="s">
        <v>61</v>
      </c>
      <c r="C358" s="4" t="s">
        <v>249</v>
      </c>
      <c r="D358" s="9"/>
      <c r="E358" s="9"/>
      <c r="F358" s="4"/>
      <c r="G358" s="4"/>
    </row>
    <row r="359" spans="1:7" ht="53.25" thickBot="1" thickTop="1">
      <c r="A359" s="6">
        <v>100301</v>
      </c>
      <c r="B359" s="5" t="s">
        <v>62</v>
      </c>
      <c r="C359" s="4" t="s">
        <v>249</v>
      </c>
      <c r="D359" s="9"/>
      <c r="E359" s="9"/>
      <c r="F359" s="4"/>
      <c r="G359" s="4"/>
    </row>
    <row r="360" spans="1:7" ht="87.75" thickBot="1" thickTop="1">
      <c r="A360" s="6">
        <v>100401</v>
      </c>
      <c r="B360" s="5" t="s">
        <v>63</v>
      </c>
      <c r="C360" s="4" t="s">
        <v>249</v>
      </c>
      <c r="D360" s="9"/>
      <c r="E360" s="9"/>
      <c r="F360" s="4"/>
      <c r="G360" s="4"/>
    </row>
    <row r="361" spans="1:7" ht="87.75" thickBot="1" thickTop="1">
      <c r="A361" s="6">
        <v>100402</v>
      </c>
      <c r="B361" s="5" t="s">
        <v>64</v>
      </c>
      <c r="C361" s="4" t="s">
        <v>249</v>
      </c>
      <c r="D361" s="9"/>
      <c r="E361" s="9"/>
      <c r="F361" s="4"/>
      <c r="G361" s="4"/>
    </row>
    <row r="362" spans="1:7" ht="87.75" thickBot="1" thickTop="1">
      <c r="A362" s="6">
        <v>100403</v>
      </c>
      <c r="B362" s="5" t="s">
        <v>65</v>
      </c>
      <c r="C362" s="4" t="s">
        <v>249</v>
      </c>
      <c r="D362" s="9"/>
      <c r="E362" s="9"/>
      <c r="F362" s="4"/>
      <c r="G362" s="4"/>
    </row>
    <row r="363" spans="1:7" ht="53.25" thickBot="1" thickTop="1">
      <c r="A363" s="6">
        <v>100404</v>
      </c>
      <c r="B363" s="5" t="s">
        <v>66</v>
      </c>
      <c r="C363" s="4" t="s">
        <v>249</v>
      </c>
      <c r="D363" s="9"/>
      <c r="E363" s="9"/>
      <c r="F363" s="4"/>
      <c r="G363" s="4"/>
    </row>
    <row r="364" spans="1:7" ht="18.75" thickBot="1" thickTop="1">
      <c r="A364" s="15" t="s">
        <v>325</v>
      </c>
      <c r="B364" s="16"/>
      <c r="C364" s="16"/>
      <c r="D364" s="16"/>
      <c r="E364" s="16"/>
      <c r="F364" s="17"/>
      <c r="G364" s="4"/>
    </row>
    <row r="365" ht="18" thickTop="1"/>
    <row r="366" spans="2:5" ht="21">
      <c r="B366" s="14" t="s">
        <v>67</v>
      </c>
      <c r="C366" s="14"/>
      <c r="D366" s="14"/>
      <c r="E366" s="7"/>
    </row>
    <row r="367" spans="2:5" ht="21.75" customHeight="1" thickBot="1">
      <c r="B367" s="14" t="s">
        <v>243</v>
      </c>
      <c r="C367" s="14"/>
      <c r="D367" s="14"/>
      <c r="E367" s="7"/>
    </row>
    <row r="368" spans="1:7" ht="24" thickBot="1" thickTop="1">
      <c r="A368" s="8" t="s">
        <v>244</v>
      </c>
      <c r="B368" s="8" t="s">
        <v>245</v>
      </c>
      <c r="C368" s="8" t="s">
        <v>246</v>
      </c>
      <c r="D368" s="12" t="s">
        <v>16</v>
      </c>
      <c r="E368" s="12" t="s">
        <v>17</v>
      </c>
      <c r="F368" s="3" t="s">
        <v>18</v>
      </c>
      <c r="G368" s="3" t="s">
        <v>19</v>
      </c>
    </row>
    <row r="369" spans="1:7" ht="53.25" thickBot="1" thickTop="1">
      <c r="A369" s="6">
        <v>110101</v>
      </c>
      <c r="B369" s="5" t="s">
        <v>68</v>
      </c>
      <c r="C369" s="4" t="s">
        <v>268</v>
      </c>
      <c r="D369" s="9"/>
      <c r="E369" s="9"/>
      <c r="F369" s="4"/>
      <c r="G369" s="4"/>
    </row>
    <row r="370" spans="1:7" ht="53.25" thickBot="1" thickTop="1">
      <c r="A370" s="6">
        <v>110102</v>
      </c>
      <c r="B370" s="5" t="s">
        <v>69</v>
      </c>
      <c r="C370" s="4" t="s">
        <v>268</v>
      </c>
      <c r="D370" s="9"/>
      <c r="E370" s="9"/>
      <c r="F370" s="4"/>
      <c r="G370" s="4"/>
    </row>
    <row r="371" spans="1:7" ht="53.25" thickBot="1" thickTop="1">
      <c r="A371" s="6">
        <v>110103</v>
      </c>
      <c r="B371" s="5" t="s">
        <v>70</v>
      </c>
      <c r="C371" s="4" t="s">
        <v>268</v>
      </c>
      <c r="D371" s="9"/>
      <c r="E371" s="9"/>
      <c r="F371" s="4"/>
      <c r="G371" s="4"/>
    </row>
    <row r="372" spans="1:7" ht="53.25" thickBot="1" thickTop="1">
      <c r="A372" s="6">
        <v>110104</v>
      </c>
      <c r="B372" s="5" t="s">
        <v>71</v>
      </c>
      <c r="C372" s="4" t="s">
        <v>249</v>
      </c>
      <c r="D372" s="9"/>
      <c r="E372" s="9"/>
      <c r="F372" s="4"/>
      <c r="G372" s="4"/>
    </row>
    <row r="373" spans="1:7" ht="53.25" thickBot="1" thickTop="1">
      <c r="A373" s="6">
        <v>110105</v>
      </c>
      <c r="B373" s="5" t="s">
        <v>72</v>
      </c>
      <c r="C373" s="4" t="s">
        <v>249</v>
      </c>
      <c r="D373" s="9"/>
      <c r="E373" s="9"/>
      <c r="F373" s="4"/>
      <c r="G373" s="4"/>
    </row>
    <row r="374" spans="1:7" ht="53.25" thickBot="1" thickTop="1">
      <c r="A374" s="6">
        <v>110106</v>
      </c>
      <c r="B374" s="5" t="s">
        <v>73</v>
      </c>
      <c r="C374" s="4" t="s">
        <v>249</v>
      </c>
      <c r="D374" s="9"/>
      <c r="E374" s="9"/>
      <c r="F374" s="4"/>
      <c r="G374" s="4"/>
    </row>
    <row r="375" spans="1:7" ht="53.25" thickBot="1" thickTop="1">
      <c r="A375" s="6">
        <v>110107</v>
      </c>
      <c r="B375" s="5" t="s">
        <v>74</v>
      </c>
      <c r="C375" s="4" t="s">
        <v>249</v>
      </c>
      <c r="D375" s="9"/>
      <c r="E375" s="9"/>
      <c r="F375" s="4"/>
      <c r="G375" s="4"/>
    </row>
    <row r="376" spans="1:7" ht="53.25" thickBot="1" thickTop="1">
      <c r="A376" s="6">
        <v>110108</v>
      </c>
      <c r="B376" s="5" t="s">
        <v>75</v>
      </c>
      <c r="C376" s="4" t="s">
        <v>249</v>
      </c>
      <c r="D376" s="9"/>
      <c r="E376" s="9"/>
      <c r="F376" s="4"/>
      <c r="G376" s="4"/>
    </row>
    <row r="377" spans="1:7" ht="53.25" thickBot="1" thickTop="1">
      <c r="A377" s="6">
        <v>110109</v>
      </c>
      <c r="B377" s="5" t="s">
        <v>76</v>
      </c>
      <c r="C377" s="4" t="s">
        <v>249</v>
      </c>
      <c r="D377" s="9"/>
      <c r="E377" s="9"/>
      <c r="F377" s="4"/>
      <c r="G377" s="4"/>
    </row>
    <row r="378" spans="1:7" ht="53.25" thickBot="1" thickTop="1">
      <c r="A378" s="6">
        <v>110110</v>
      </c>
      <c r="B378" s="5" t="s">
        <v>77</v>
      </c>
      <c r="C378" s="4" t="s">
        <v>249</v>
      </c>
      <c r="D378" s="9"/>
      <c r="E378" s="9"/>
      <c r="F378" s="4"/>
      <c r="G378" s="4"/>
    </row>
    <row r="379" spans="1:7" ht="36" thickBot="1" thickTop="1">
      <c r="A379" s="6">
        <v>110201</v>
      </c>
      <c r="B379" s="5" t="s">
        <v>78</v>
      </c>
      <c r="C379" s="4" t="s">
        <v>268</v>
      </c>
      <c r="D379" s="9"/>
      <c r="E379" s="9"/>
      <c r="F379" s="4"/>
      <c r="G379" s="4"/>
    </row>
    <row r="380" spans="1:7" ht="36" thickBot="1" thickTop="1">
      <c r="A380" s="6">
        <v>110202</v>
      </c>
      <c r="B380" s="5" t="s">
        <v>79</v>
      </c>
      <c r="C380" s="4" t="s">
        <v>268</v>
      </c>
      <c r="D380" s="9"/>
      <c r="E380" s="9"/>
      <c r="F380" s="4"/>
      <c r="G380" s="4"/>
    </row>
    <row r="381" spans="1:7" ht="36" thickBot="1" thickTop="1">
      <c r="A381" s="6">
        <v>110203</v>
      </c>
      <c r="B381" s="5" t="s">
        <v>80</v>
      </c>
      <c r="C381" s="4" t="s">
        <v>268</v>
      </c>
      <c r="D381" s="9"/>
      <c r="E381" s="9"/>
      <c r="F381" s="4"/>
      <c r="G381" s="4"/>
    </row>
    <row r="382" spans="1:7" ht="53.25" thickBot="1" thickTop="1">
      <c r="A382" s="6">
        <v>110204</v>
      </c>
      <c r="B382" s="5" t="s">
        <v>81</v>
      </c>
      <c r="C382" s="4" t="s">
        <v>268</v>
      </c>
      <c r="D382" s="9"/>
      <c r="E382" s="9"/>
      <c r="F382" s="4"/>
      <c r="G382" s="4"/>
    </row>
    <row r="383" spans="1:7" ht="36" thickBot="1" thickTop="1">
      <c r="A383" s="6">
        <v>110205</v>
      </c>
      <c r="B383" s="5" t="s">
        <v>82</v>
      </c>
      <c r="C383" s="4" t="s">
        <v>249</v>
      </c>
      <c r="D383" s="9"/>
      <c r="E383" s="9"/>
      <c r="F383" s="4"/>
      <c r="G383" s="4"/>
    </row>
    <row r="384" spans="1:7" ht="36" thickBot="1" thickTop="1">
      <c r="A384" s="6">
        <v>110206</v>
      </c>
      <c r="B384" s="5" t="s">
        <v>83</v>
      </c>
      <c r="C384" s="4" t="s">
        <v>249</v>
      </c>
      <c r="D384" s="9"/>
      <c r="E384" s="9"/>
      <c r="F384" s="4"/>
      <c r="G384" s="4"/>
    </row>
    <row r="385" spans="1:7" ht="36" thickBot="1" thickTop="1">
      <c r="A385" s="6">
        <v>110207</v>
      </c>
      <c r="B385" s="5" t="s">
        <v>84</v>
      </c>
      <c r="C385" s="4" t="s">
        <v>249</v>
      </c>
      <c r="D385" s="9"/>
      <c r="E385" s="9"/>
      <c r="F385" s="4"/>
      <c r="G385" s="4"/>
    </row>
    <row r="386" spans="1:7" ht="36" thickBot="1" thickTop="1">
      <c r="A386" s="6">
        <v>110208</v>
      </c>
      <c r="B386" s="5" t="s">
        <v>85</v>
      </c>
      <c r="C386" s="4" t="s">
        <v>249</v>
      </c>
      <c r="D386" s="9"/>
      <c r="E386" s="9"/>
      <c r="F386" s="4"/>
      <c r="G386" s="4"/>
    </row>
    <row r="387" spans="1:7" ht="36" thickBot="1" thickTop="1">
      <c r="A387" s="6">
        <v>110209</v>
      </c>
      <c r="B387" s="5" t="s">
        <v>86</v>
      </c>
      <c r="C387" s="4" t="s">
        <v>249</v>
      </c>
      <c r="D387" s="9"/>
      <c r="E387" s="9"/>
      <c r="F387" s="4"/>
      <c r="G387" s="4"/>
    </row>
    <row r="388" spans="1:7" ht="36" thickBot="1" thickTop="1">
      <c r="A388" s="6">
        <v>110210</v>
      </c>
      <c r="B388" s="5" t="s">
        <v>87</v>
      </c>
      <c r="C388" s="4" t="s">
        <v>249</v>
      </c>
      <c r="D388" s="9"/>
      <c r="E388" s="9"/>
      <c r="F388" s="4"/>
      <c r="G388" s="4"/>
    </row>
    <row r="389" spans="1:7" ht="36" thickBot="1" thickTop="1">
      <c r="A389" s="6">
        <v>110211</v>
      </c>
      <c r="B389" s="5" t="s">
        <v>88</v>
      </c>
      <c r="C389" s="4" t="s">
        <v>249</v>
      </c>
      <c r="D389" s="9"/>
      <c r="E389" s="9"/>
      <c r="F389" s="4"/>
      <c r="G389" s="4"/>
    </row>
    <row r="390" spans="1:7" ht="36" thickBot="1" thickTop="1">
      <c r="A390" s="6">
        <v>110212</v>
      </c>
      <c r="B390" s="5" t="s">
        <v>911</v>
      </c>
      <c r="C390" s="4" t="s">
        <v>249</v>
      </c>
      <c r="D390" s="9"/>
      <c r="E390" s="9"/>
      <c r="F390" s="4"/>
      <c r="G390" s="4"/>
    </row>
    <row r="391" spans="1:7" ht="53.25" thickBot="1" thickTop="1">
      <c r="A391" s="6">
        <v>110301</v>
      </c>
      <c r="B391" s="5" t="s">
        <v>912</v>
      </c>
      <c r="C391" s="4" t="s">
        <v>249</v>
      </c>
      <c r="D391" s="9"/>
      <c r="E391" s="9"/>
      <c r="F391" s="4"/>
      <c r="G391" s="4"/>
    </row>
    <row r="392" spans="1:7" ht="53.25" thickBot="1" thickTop="1">
      <c r="A392" s="6">
        <v>110302</v>
      </c>
      <c r="B392" s="5" t="s">
        <v>913</v>
      </c>
      <c r="C392" s="4" t="s">
        <v>249</v>
      </c>
      <c r="D392" s="9"/>
      <c r="E392" s="9"/>
      <c r="F392" s="4"/>
      <c r="G392" s="4"/>
    </row>
    <row r="393" spans="1:7" ht="53.25" thickBot="1" thickTop="1">
      <c r="A393" s="6">
        <v>110303</v>
      </c>
      <c r="B393" s="5" t="s">
        <v>914</v>
      </c>
      <c r="C393" s="4" t="s">
        <v>249</v>
      </c>
      <c r="D393" s="9"/>
      <c r="E393" s="9"/>
      <c r="F393" s="4"/>
      <c r="G393" s="4"/>
    </row>
    <row r="394" spans="1:7" ht="53.25" thickBot="1" thickTop="1">
      <c r="A394" s="6">
        <v>110304</v>
      </c>
      <c r="B394" s="5" t="s">
        <v>915</v>
      </c>
      <c r="C394" s="4" t="s">
        <v>268</v>
      </c>
      <c r="D394" s="9"/>
      <c r="E394" s="9"/>
      <c r="F394" s="4"/>
      <c r="G394" s="4"/>
    </row>
    <row r="395" spans="1:7" ht="53.25" thickBot="1" thickTop="1">
      <c r="A395" s="6">
        <v>110305</v>
      </c>
      <c r="B395" s="5" t="s">
        <v>916</v>
      </c>
      <c r="C395" s="4" t="s">
        <v>268</v>
      </c>
      <c r="D395" s="9"/>
      <c r="E395" s="9"/>
      <c r="F395" s="4"/>
      <c r="G395" s="4"/>
    </row>
    <row r="396" spans="1:7" ht="36" thickBot="1" thickTop="1">
      <c r="A396" s="6">
        <v>110306</v>
      </c>
      <c r="B396" s="5" t="s">
        <v>917</v>
      </c>
      <c r="C396" s="4" t="s">
        <v>249</v>
      </c>
      <c r="D396" s="9"/>
      <c r="E396" s="9"/>
      <c r="F396" s="4"/>
      <c r="G396" s="4"/>
    </row>
    <row r="397" spans="1:7" ht="36" thickBot="1" thickTop="1">
      <c r="A397" s="6">
        <v>110307</v>
      </c>
      <c r="B397" s="5" t="s">
        <v>918</v>
      </c>
      <c r="C397" s="4" t="s">
        <v>249</v>
      </c>
      <c r="D397" s="9"/>
      <c r="E397" s="9"/>
      <c r="F397" s="4"/>
      <c r="G397" s="4"/>
    </row>
    <row r="398" spans="1:7" ht="53.25" thickBot="1" thickTop="1">
      <c r="A398" s="6">
        <v>110308</v>
      </c>
      <c r="B398" s="5" t="s">
        <v>919</v>
      </c>
      <c r="C398" s="4" t="s">
        <v>249</v>
      </c>
      <c r="D398" s="9"/>
      <c r="E398" s="9"/>
      <c r="F398" s="4"/>
      <c r="G398" s="4"/>
    </row>
    <row r="399" spans="1:7" ht="53.25" thickBot="1" thickTop="1">
      <c r="A399" s="6">
        <v>110401</v>
      </c>
      <c r="B399" s="5" t="s">
        <v>920</v>
      </c>
      <c r="C399" s="4" t="s">
        <v>268</v>
      </c>
      <c r="D399" s="9"/>
      <c r="E399" s="9"/>
      <c r="F399" s="4"/>
      <c r="G399" s="4"/>
    </row>
    <row r="400" spans="1:7" ht="53.25" thickBot="1" thickTop="1">
      <c r="A400" s="6">
        <v>110402</v>
      </c>
      <c r="B400" s="5" t="s">
        <v>921</v>
      </c>
      <c r="C400" s="4" t="s">
        <v>268</v>
      </c>
      <c r="D400" s="9"/>
      <c r="E400" s="9"/>
      <c r="F400" s="4"/>
      <c r="G400" s="4"/>
    </row>
    <row r="401" spans="1:7" ht="53.25" thickBot="1" thickTop="1">
      <c r="A401" s="6">
        <v>110403</v>
      </c>
      <c r="B401" s="5" t="s">
        <v>922</v>
      </c>
      <c r="C401" s="4" t="s">
        <v>268</v>
      </c>
      <c r="D401" s="9"/>
      <c r="E401" s="9"/>
      <c r="F401" s="4"/>
      <c r="G401" s="4"/>
    </row>
    <row r="402" spans="1:7" ht="53.25" thickBot="1" thickTop="1">
      <c r="A402" s="6">
        <v>110501</v>
      </c>
      <c r="B402" s="5" t="s">
        <v>923</v>
      </c>
      <c r="C402" s="4" t="s">
        <v>268</v>
      </c>
      <c r="D402" s="9"/>
      <c r="E402" s="9"/>
      <c r="F402" s="4"/>
      <c r="G402" s="4"/>
    </row>
    <row r="403" spans="1:7" ht="53.25" thickBot="1" thickTop="1">
      <c r="A403" s="6">
        <v>110502</v>
      </c>
      <c r="B403" s="5" t="s">
        <v>924</v>
      </c>
      <c r="C403" s="4" t="s">
        <v>249</v>
      </c>
      <c r="D403" s="9"/>
      <c r="E403" s="9"/>
      <c r="F403" s="4"/>
      <c r="G403" s="4"/>
    </row>
    <row r="404" spans="1:7" ht="36" thickBot="1" thickTop="1">
      <c r="A404" s="6">
        <v>110503</v>
      </c>
      <c r="B404" s="5" t="s">
        <v>925</v>
      </c>
      <c r="C404" s="4" t="s">
        <v>249</v>
      </c>
      <c r="D404" s="9"/>
      <c r="E404" s="9"/>
      <c r="F404" s="4"/>
      <c r="G404" s="4"/>
    </row>
    <row r="405" spans="1:7" ht="53.25" thickBot="1" thickTop="1">
      <c r="A405" s="6">
        <v>110504</v>
      </c>
      <c r="B405" s="5" t="s">
        <v>926</v>
      </c>
      <c r="C405" s="4" t="s">
        <v>249</v>
      </c>
      <c r="D405" s="9"/>
      <c r="E405" s="9"/>
      <c r="F405" s="4"/>
      <c r="G405" s="4"/>
    </row>
    <row r="406" spans="1:7" ht="53.25" thickBot="1" thickTop="1">
      <c r="A406" s="6">
        <v>110601</v>
      </c>
      <c r="B406" s="5" t="s">
        <v>927</v>
      </c>
      <c r="C406" s="4" t="s">
        <v>249</v>
      </c>
      <c r="D406" s="9"/>
      <c r="E406" s="9"/>
      <c r="F406" s="4"/>
      <c r="G406" s="4"/>
    </row>
    <row r="407" spans="1:7" ht="53.25" thickBot="1" thickTop="1">
      <c r="A407" s="6">
        <v>110602</v>
      </c>
      <c r="B407" s="5" t="s">
        <v>928</v>
      </c>
      <c r="C407" s="4" t="s">
        <v>249</v>
      </c>
      <c r="D407" s="9"/>
      <c r="E407" s="9"/>
      <c r="F407" s="4"/>
      <c r="G407" s="4"/>
    </row>
    <row r="408" spans="1:7" ht="53.25" thickBot="1" thickTop="1">
      <c r="A408" s="6">
        <v>110603</v>
      </c>
      <c r="B408" s="5" t="s">
        <v>929</v>
      </c>
      <c r="C408" s="4" t="s">
        <v>249</v>
      </c>
      <c r="D408" s="9"/>
      <c r="E408" s="9"/>
      <c r="F408" s="4"/>
      <c r="G408" s="4"/>
    </row>
    <row r="409" spans="1:7" ht="53.25" thickBot="1" thickTop="1">
      <c r="A409" s="6">
        <v>110701</v>
      </c>
      <c r="B409" s="5" t="s">
        <v>930</v>
      </c>
      <c r="C409" s="4" t="s">
        <v>249</v>
      </c>
      <c r="D409" s="9"/>
      <c r="E409" s="9"/>
      <c r="F409" s="4"/>
      <c r="G409" s="4"/>
    </row>
    <row r="410" spans="1:7" ht="53.25" thickBot="1" thickTop="1">
      <c r="A410" s="6">
        <v>110702</v>
      </c>
      <c r="B410" s="5" t="s">
        <v>931</v>
      </c>
      <c r="C410" s="4" t="s">
        <v>249</v>
      </c>
      <c r="D410" s="9"/>
      <c r="E410" s="9"/>
      <c r="F410" s="4"/>
      <c r="G410" s="4"/>
    </row>
    <row r="411" spans="1:7" ht="53.25" thickBot="1" thickTop="1">
      <c r="A411" s="6">
        <v>110703</v>
      </c>
      <c r="B411" s="5" t="s">
        <v>932</v>
      </c>
      <c r="C411" s="4" t="s">
        <v>249</v>
      </c>
      <c r="D411" s="9"/>
      <c r="E411" s="9"/>
      <c r="F411" s="4"/>
      <c r="G411" s="4"/>
    </row>
    <row r="412" spans="1:7" ht="53.25" thickBot="1" thickTop="1">
      <c r="A412" s="6">
        <v>110801</v>
      </c>
      <c r="B412" s="5" t="s">
        <v>933</v>
      </c>
      <c r="C412" s="4" t="s">
        <v>249</v>
      </c>
      <c r="D412" s="9"/>
      <c r="E412" s="9"/>
      <c r="F412" s="4"/>
      <c r="G412" s="4"/>
    </row>
    <row r="413" spans="1:7" ht="70.5" thickBot="1" thickTop="1">
      <c r="A413" s="6">
        <v>110802</v>
      </c>
      <c r="B413" s="5" t="s">
        <v>934</v>
      </c>
      <c r="C413" s="4" t="s">
        <v>249</v>
      </c>
      <c r="D413" s="9"/>
      <c r="E413" s="9"/>
      <c r="F413" s="4"/>
      <c r="G413" s="4"/>
    </row>
    <row r="414" spans="1:7" ht="70.5" thickBot="1" thickTop="1">
      <c r="A414" s="6">
        <v>110803</v>
      </c>
      <c r="B414" s="5" t="s">
        <v>935</v>
      </c>
      <c r="C414" s="4" t="s">
        <v>249</v>
      </c>
      <c r="D414" s="9"/>
      <c r="E414" s="9"/>
      <c r="F414" s="4"/>
      <c r="G414" s="4"/>
    </row>
    <row r="415" spans="1:7" ht="70.5" thickBot="1" thickTop="1">
      <c r="A415" s="6">
        <v>110804</v>
      </c>
      <c r="B415" s="5" t="s">
        <v>936</v>
      </c>
      <c r="C415" s="4" t="s">
        <v>249</v>
      </c>
      <c r="D415" s="9"/>
      <c r="E415" s="9"/>
      <c r="F415" s="4"/>
      <c r="G415" s="4"/>
    </row>
    <row r="416" spans="1:7" ht="70.5" thickBot="1" thickTop="1">
      <c r="A416" s="6">
        <v>110805</v>
      </c>
      <c r="B416" s="5" t="s">
        <v>937</v>
      </c>
      <c r="C416" s="4" t="s">
        <v>249</v>
      </c>
      <c r="D416" s="9"/>
      <c r="E416" s="9"/>
      <c r="F416" s="4"/>
      <c r="G416" s="4"/>
    </row>
    <row r="417" spans="1:7" ht="36" thickBot="1" thickTop="1">
      <c r="A417" s="6">
        <v>110806</v>
      </c>
      <c r="B417" s="5" t="s">
        <v>938</v>
      </c>
      <c r="C417" s="4" t="s">
        <v>249</v>
      </c>
      <c r="D417" s="9"/>
      <c r="E417" s="9"/>
      <c r="F417" s="4"/>
      <c r="G417" s="4"/>
    </row>
    <row r="418" spans="1:7" ht="36" thickBot="1" thickTop="1">
      <c r="A418" s="6">
        <v>110807</v>
      </c>
      <c r="B418" s="5" t="s">
        <v>939</v>
      </c>
      <c r="C418" s="4" t="s">
        <v>249</v>
      </c>
      <c r="D418" s="9"/>
      <c r="E418" s="9"/>
      <c r="F418" s="4"/>
      <c r="G418" s="4"/>
    </row>
    <row r="419" spans="1:7" ht="53.25" thickBot="1" thickTop="1">
      <c r="A419" s="6">
        <v>110808</v>
      </c>
      <c r="B419" s="5" t="s">
        <v>940</v>
      </c>
      <c r="C419" s="4" t="s">
        <v>249</v>
      </c>
      <c r="D419" s="9"/>
      <c r="E419" s="9"/>
      <c r="F419" s="4"/>
      <c r="G419" s="4"/>
    </row>
    <row r="420" spans="1:7" ht="53.25" thickBot="1" thickTop="1">
      <c r="A420" s="6">
        <v>110809</v>
      </c>
      <c r="B420" s="5" t="s">
        <v>941</v>
      </c>
      <c r="C420" s="4" t="s">
        <v>249</v>
      </c>
      <c r="D420" s="9"/>
      <c r="E420" s="9"/>
      <c r="F420" s="4"/>
      <c r="G420" s="4"/>
    </row>
    <row r="421" spans="1:7" ht="53.25" thickBot="1" thickTop="1">
      <c r="A421" s="6">
        <v>110810</v>
      </c>
      <c r="B421" s="5" t="s">
        <v>942</v>
      </c>
      <c r="C421" s="4" t="s">
        <v>268</v>
      </c>
      <c r="D421" s="9"/>
      <c r="E421" s="9"/>
      <c r="F421" s="4"/>
      <c r="G421" s="4"/>
    </row>
    <row r="422" spans="1:7" ht="53.25" thickBot="1" thickTop="1">
      <c r="A422" s="6">
        <v>110811</v>
      </c>
      <c r="B422" s="5" t="s">
        <v>943</v>
      </c>
      <c r="C422" s="4" t="s">
        <v>268</v>
      </c>
      <c r="D422" s="9"/>
      <c r="E422" s="9"/>
      <c r="F422" s="4"/>
      <c r="G422" s="4"/>
    </row>
    <row r="423" spans="1:7" ht="36" thickBot="1" thickTop="1">
      <c r="A423" s="6">
        <v>110901</v>
      </c>
      <c r="B423" s="5" t="s">
        <v>944</v>
      </c>
      <c r="C423" s="4" t="s">
        <v>268</v>
      </c>
      <c r="D423" s="9"/>
      <c r="E423" s="9"/>
      <c r="F423" s="4"/>
      <c r="G423" s="4"/>
    </row>
    <row r="424" spans="1:7" ht="53.25" thickBot="1" thickTop="1">
      <c r="A424" s="6">
        <v>110902</v>
      </c>
      <c r="B424" s="5" t="s">
        <v>945</v>
      </c>
      <c r="C424" s="4" t="s">
        <v>268</v>
      </c>
      <c r="D424" s="9"/>
      <c r="E424" s="9"/>
      <c r="F424" s="4"/>
      <c r="G424" s="4"/>
    </row>
    <row r="425" spans="1:7" ht="53.25" thickBot="1" thickTop="1">
      <c r="A425" s="6">
        <v>110903</v>
      </c>
      <c r="B425" s="5" t="s">
        <v>946</v>
      </c>
      <c r="C425" s="4" t="s">
        <v>268</v>
      </c>
      <c r="D425" s="9"/>
      <c r="E425" s="9"/>
      <c r="F425" s="4"/>
      <c r="G425" s="4"/>
    </row>
    <row r="426" spans="1:7" ht="70.5" thickBot="1" thickTop="1">
      <c r="A426" s="6">
        <v>110904</v>
      </c>
      <c r="B426" s="5" t="s">
        <v>947</v>
      </c>
      <c r="C426" s="4" t="s">
        <v>268</v>
      </c>
      <c r="D426" s="9"/>
      <c r="E426" s="9"/>
      <c r="F426" s="4"/>
      <c r="G426" s="4"/>
    </row>
    <row r="427" spans="1:7" ht="70.5" thickBot="1" thickTop="1">
      <c r="A427" s="6">
        <v>110905</v>
      </c>
      <c r="B427" s="5" t="s">
        <v>948</v>
      </c>
      <c r="C427" s="4" t="s">
        <v>268</v>
      </c>
      <c r="D427" s="9"/>
      <c r="E427" s="9"/>
      <c r="F427" s="4"/>
      <c r="G427" s="4"/>
    </row>
    <row r="428" spans="1:7" ht="70.5" thickBot="1" thickTop="1">
      <c r="A428" s="6">
        <v>111001</v>
      </c>
      <c r="B428" s="5" t="s">
        <v>949</v>
      </c>
      <c r="C428" s="4" t="s">
        <v>249</v>
      </c>
      <c r="D428" s="9"/>
      <c r="E428" s="9"/>
      <c r="F428" s="4"/>
      <c r="G428" s="4"/>
    </row>
    <row r="429" spans="1:7" ht="70.5" thickBot="1" thickTop="1">
      <c r="A429" s="6">
        <v>111002</v>
      </c>
      <c r="B429" s="5" t="s">
        <v>950</v>
      </c>
      <c r="C429" s="4" t="s">
        <v>249</v>
      </c>
      <c r="D429" s="9"/>
      <c r="E429" s="9"/>
      <c r="F429" s="4"/>
      <c r="G429" s="4"/>
    </row>
    <row r="430" spans="1:7" ht="18.75" thickBot="1" thickTop="1">
      <c r="A430" s="15" t="s">
        <v>325</v>
      </c>
      <c r="B430" s="16"/>
      <c r="C430" s="16"/>
      <c r="D430" s="16"/>
      <c r="E430" s="16"/>
      <c r="F430" s="17"/>
      <c r="G430" s="4"/>
    </row>
    <row r="431" ht="18" thickTop="1"/>
    <row r="432" spans="2:5" ht="21" customHeight="1">
      <c r="B432" s="14" t="s">
        <v>951</v>
      </c>
      <c r="C432" s="14"/>
      <c r="D432" s="14"/>
      <c r="E432" s="7"/>
    </row>
    <row r="433" spans="2:5" ht="21.75" customHeight="1" thickBot="1">
      <c r="B433" s="14" t="s">
        <v>243</v>
      </c>
      <c r="C433" s="14"/>
      <c r="D433" s="14"/>
      <c r="E433" s="7"/>
    </row>
    <row r="434" spans="1:7" ht="24" thickBot="1" thickTop="1">
      <c r="A434" s="8" t="s">
        <v>244</v>
      </c>
      <c r="B434" s="8" t="s">
        <v>245</v>
      </c>
      <c r="C434" s="8" t="s">
        <v>246</v>
      </c>
      <c r="D434" s="12" t="s">
        <v>16</v>
      </c>
      <c r="E434" s="12" t="s">
        <v>17</v>
      </c>
      <c r="F434" s="3" t="s">
        <v>18</v>
      </c>
      <c r="G434" s="3" t="s">
        <v>19</v>
      </c>
    </row>
    <row r="435" spans="1:7" ht="70.5" thickBot="1" thickTop="1">
      <c r="A435" s="6">
        <v>120101</v>
      </c>
      <c r="B435" s="5" t="s">
        <v>814</v>
      </c>
      <c r="C435" s="4" t="s">
        <v>268</v>
      </c>
      <c r="D435" s="9"/>
      <c r="E435" s="9"/>
      <c r="F435" s="4"/>
      <c r="G435" s="4"/>
    </row>
    <row r="436" spans="1:7" ht="70.5" thickBot="1" thickTop="1">
      <c r="A436" s="6">
        <v>120102</v>
      </c>
      <c r="B436" s="5" t="s">
        <v>815</v>
      </c>
      <c r="C436" s="4" t="s">
        <v>268</v>
      </c>
      <c r="D436" s="9"/>
      <c r="E436" s="9"/>
      <c r="F436" s="4"/>
      <c r="G436" s="4"/>
    </row>
    <row r="437" spans="1:7" ht="70.5" thickBot="1" thickTop="1">
      <c r="A437" s="6">
        <v>120103</v>
      </c>
      <c r="B437" s="5" t="s">
        <v>816</v>
      </c>
      <c r="C437" s="4" t="s">
        <v>268</v>
      </c>
      <c r="D437" s="9"/>
      <c r="E437" s="9"/>
      <c r="F437" s="4"/>
      <c r="G437" s="4"/>
    </row>
    <row r="438" spans="1:7" ht="70.5" thickBot="1" thickTop="1">
      <c r="A438" s="6">
        <v>120201</v>
      </c>
      <c r="B438" s="5" t="s">
        <v>952</v>
      </c>
      <c r="C438" s="4" t="s">
        <v>268</v>
      </c>
      <c r="D438" s="9"/>
      <c r="E438" s="9"/>
      <c r="F438" s="4"/>
      <c r="G438" s="4"/>
    </row>
    <row r="439" spans="1:7" ht="53.25" thickBot="1" thickTop="1">
      <c r="A439" s="6">
        <v>120301</v>
      </c>
      <c r="B439" s="5" t="s">
        <v>953</v>
      </c>
      <c r="C439" s="4" t="s">
        <v>258</v>
      </c>
      <c r="D439" s="9"/>
      <c r="E439" s="9"/>
      <c r="F439" s="4"/>
      <c r="G439" s="4"/>
    </row>
    <row r="440" spans="1:7" ht="53.25" thickBot="1" thickTop="1">
      <c r="A440" s="6">
        <v>120302</v>
      </c>
      <c r="B440" s="5" t="s">
        <v>954</v>
      </c>
      <c r="C440" s="4" t="s">
        <v>258</v>
      </c>
      <c r="D440" s="9"/>
      <c r="E440" s="9"/>
      <c r="F440" s="4"/>
      <c r="G440" s="4"/>
    </row>
    <row r="441" spans="1:7" ht="53.25" thickBot="1" thickTop="1">
      <c r="A441" s="6">
        <v>120303</v>
      </c>
      <c r="B441" s="5" t="s">
        <v>955</v>
      </c>
      <c r="C441" s="4" t="s">
        <v>258</v>
      </c>
      <c r="D441" s="9"/>
      <c r="E441" s="9"/>
      <c r="F441" s="4"/>
      <c r="G441" s="4"/>
    </row>
    <row r="442" spans="1:7" ht="53.25" thickBot="1" thickTop="1">
      <c r="A442" s="6">
        <v>120304</v>
      </c>
      <c r="B442" s="5" t="s">
        <v>956</v>
      </c>
      <c r="C442" s="4" t="s">
        <v>258</v>
      </c>
      <c r="D442" s="9"/>
      <c r="E442" s="9"/>
      <c r="F442" s="4"/>
      <c r="G442" s="4"/>
    </row>
    <row r="443" spans="1:7" ht="53.25" thickBot="1" thickTop="1">
      <c r="A443" s="6">
        <v>120305</v>
      </c>
      <c r="B443" s="5" t="s">
        <v>957</v>
      </c>
      <c r="C443" s="4" t="s">
        <v>258</v>
      </c>
      <c r="D443" s="9"/>
      <c r="E443" s="9"/>
      <c r="F443" s="4"/>
      <c r="G443" s="4"/>
    </row>
    <row r="444" spans="1:7" ht="53.25" thickBot="1" thickTop="1">
      <c r="A444" s="6">
        <v>120306</v>
      </c>
      <c r="B444" s="5" t="s">
        <v>958</v>
      </c>
      <c r="C444" s="4" t="s">
        <v>258</v>
      </c>
      <c r="D444" s="9"/>
      <c r="E444" s="9"/>
      <c r="F444" s="4"/>
      <c r="G444" s="4"/>
    </row>
    <row r="445" spans="1:7" ht="53.25" thickBot="1" thickTop="1">
      <c r="A445" s="6">
        <v>120307</v>
      </c>
      <c r="B445" s="5" t="s">
        <v>959</v>
      </c>
      <c r="C445" s="4" t="s">
        <v>258</v>
      </c>
      <c r="D445" s="9"/>
      <c r="E445" s="9"/>
      <c r="F445" s="4"/>
      <c r="G445" s="4"/>
    </row>
    <row r="446" spans="1:7" ht="53.25" thickBot="1" thickTop="1">
      <c r="A446" s="6">
        <v>120308</v>
      </c>
      <c r="B446" s="5" t="s">
        <v>960</v>
      </c>
      <c r="C446" s="4" t="s">
        <v>258</v>
      </c>
      <c r="D446" s="9"/>
      <c r="E446" s="9"/>
      <c r="F446" s="4"/>
      <c r="G446" s="4"/>
    </row>
    <row r="447" spans="1:7" ht="70.5" thickBot="1" thickTop="1">
      <c r="A447" s="6">
        <v>120309</v>
      </c>
      <c r="B447" s="5" t="s">
        <v>961</v>
      </c>
      <c r="C447" s="4" t="s">
        <v>258</v>
      </c>
      <c r="D447" s="9"/>
      <c r="E447" s="9"/>
      <c r="F447" s="4"/>
      <c r="G447" s="4"/>
    </row>
    <row r="448" spans="1:7" ht="70.5" thickBot="1" thickTop="1">
      <c r="A448" s="6">
        <v>120310</v>
      </c>
      <c r="B448" s="5" t="s">
        <v>962</v>
      </c>
      <c r="C448" s="4" t="s">
        <v>258</v>
      </c>
      <c r="D448" s="9"/>
      <c r="E448" s="9"/>
      <c r="F448" s="4"/>
      <c r="G448" s="4"/>
    </row>
    <row r="449" spans="1:7" ht="70.5" thickBot="1" thickTop="1">
      <c r="A449" s="6">
        <v>120311</v>
      </c>
      <c r="B449" s="5" t="s">
        <v>963</v>
      </c>
      <c r="C449" s="4" t="s">
        <v>258</v>
      </c>
      <c r="D449" s="9"/>
      <c r="E449" s="9"/>
      <c r="F449" s="4"/>
      <c r="G449" s="4"/>
    </row>
    <row r="450" spans="1:7" ht="105" thickBot="1" thickTop="1">
      <c r="A450" s="6">
        <v>120401</v>
      </c>
      <c r="B450" s="5" t="s">
        <v>964</v>
      </c>
      <c r="C450" s="4" t="s">
        <v>258</v>
      </c>
      <c r="D450" s="9"/>
      <c r="E450" s="9"/>
      <c r="F450" s="4"/>
      <c r="G450" s="4"/>
    </row>
    <row r="451" spans="1:7" ht="36" thickBot="1" thickTop="1">
      <c r="A451" s="6">
        <v>120501</v>
      </c>
      <c r="B451" s="5" t="s">
        <v>965</v>
      </c>
      <c r="C451" s="4" t="s">
        <v>268</v>
      </c>
      <c r="D451" s="9"/>
      <c r="E451" s="9"/>
      <c r="F451" s="4"/>
      <c r="G451" s="4"/>
    </row>
    <row r="452" spans="1:7" ht="36" thickBot="1" thickTop="1">
      <c r="A452" s="6">
        <v>120502</v>
      </c>
      <c r="B452" s="5" t="s">
        <v>966</v>
      </c>
      <c r="C452" s="4" t="s">
        <v>268</v>
      </c>
      <c r="D452" s="9"/>
      <c r="E452" s="9"/>
      <c r="F452" s="4"/>
      <c r="G452" s="4"/>
    </row>
    <row r="453" spans="1:7" ht="53.25" thickBot="1" thickTop="1">
      <c r="A453" s="6">
        <v>120503</v>
      </c>
      <c r="B453" s="5" t="s">
        <v>967</v>
      </c>
      <c r="C453" s="4" t="s">
        <v>249</v>
      </c>
      <c r="D453" s="9"/>
      <c r="E453" s="9"/>
      <c r="F453" s="4"/>
      <c r="G453" s="4"/>
    </row>
    <row r="454" spans="1:7" ht="53.25" thickBot="1" thickTop="1">
      <c r="A454" s="6">
        <v>120504</v>
      </c>
      <c r="B454" s="5" t="s">
        <v>968</v>
      </c>
      <c r="C454" s="4" t="s">
        <v>249</v>
      </c>
      <c r="D454" s="9"/>
      <c r="E454" s="9"/>
      <c r="F454" s="4"/>
      <c r="G454" s="4"/>
    </row>
    <row r="455" spans="1:7" ht="53.25" thickBot="1" thickTop="1">
      <c r="A455" s="6">
        <v>120505</v>
      </c>
      <c r="B455" s="5" t="s">
        <v>969</v>
      </c>
      <c r="C455" s="4" t="s">
        <v>249</v>
      </c>
      <c r="D455" s="9"/>
      <c r="E455" s="9"/>
      <c r="F455" s="4"/>
      <c r="G455" s="4"/>
    </row>
    <row r="456" spans="1:7" ht="53.25" thickBot="1" thickTop="1">
      <c r="A456" s="6">
        <v>120506</v>
      </c>
      <c r="B456" s="5" t="s">
        <v>970</v>
      </c>
      <c r="C456" s="4" t="s">
        <v>249</v>
      </c>
      <c r="D456" s="9"/>
      <c r="E456" s="9"/>
      <c r="F456" s="4"/>
      <c r="G456" s="4"/>
    </row>
    <row r="457" spans="1:7" ht="53.25" thickBot="1" thickTop="1">
      <c r="A457" s="6">
        <v>120601</v>
      </c>
      <c r="B457" s="5" t="s">
        <v>864</v>
      </c>
      <c r="C457" s="4" t="s">
        <v>268</v>
      </c>
      <c r="D457" s="9"/>
      <c r="E457" s="9"/>
      <c r="F457" s="4"/>
      <c r="G457" s="4"/>
    </row>
    <row r="458" spans="1:7" ht="53.25" thickBot="1" thickTop="1">
      <c r="A458" s="6">
        <v>120602</v>
      </c>
      <c r="B458" s="5" t="s">
        <v>971</v>
      </c>
      <c r="C458" s="4" t="s">
        <v>249</v>
      </c>
      <c r="D458" s="9"/>
      <c r="E458" s="9"/>
      <c r="F458" s="4"/>
      <c r="G458" s="4"/>
    </row>
    <row r="459" spans="1:7" ht="53.25" thickBot="1" thickTop="1">
      <c r="A459" s="6">
        <v>120603</v>
      </c>
      <c r="B459" s="5" t="s">
        <v>972</v>
      </c>
      <c r="C459" s="4" t="s">
        <v>249</v>
      </c>
      <c r="D459" s="9"/>
      <c r="E459" s="9"/>
      <c r="F459" s="4"/>
      <c r="G459" s="4"/>
    </row>
    <row r="460" spans="1:7" ht="53.25" thickBot="1" thickTop="1">
      <c r="A460" s="6">
        <v>120701</v>
      </c>
      <c r="B460" s="5" t="s">
        <v>973</v>
      </c>
      <c r="C460" s="4" t="s">
        <v>268</v>
      </c>
      <c r="D460" s="9"/>
      <c r="E460" s="9"/>
      <c r="F460" s="4"/>
      <c r="G460" s="4"/>
    </row>
    <row r="461" spans="1:7" ht="70.5" thickBot="1" thickTop="1">
      <c r="A461" s="6">
        <v>120702</v>
      </c>
      <c r="B461" s="5" t="s">
        <v>974</v>
      </c>
      <c r="C461" s="4" t="s">
        <v>268</v>
      </c>
      <c r="D461" s="9"/>
      <c r="E461" s="9"/>
      <c r="F461" s="4"/>
      <c r="G461" s="4"/>
    </row>
    <row r="462" spans="1:7" ht="18.75" thickBot="1" thickTop="1">
      <c r="A462" s="6">
        <v>120703</v>
      </c>
      <c r="B462" s="5" t="s">
        <v>975</v>
      </c>
      <c r="C462" s="4" t="s">
        <v>249</v>
      </c>
      <c r="D462" s="9"/>
      <c r="E462" s="9"/>
      <c r="F462" s="4"/>
      <c r="G462" s="4"/>
    </row>
    <row r="463" spans="1:7" ht="36" thickBot="1" thickTop="1">
      <c r="A463" s="6">
        <v>120704</v>
      </c>
      <c r="B463" s="5" t="s">
        <v>976</v>
      </c>
      <c r="C463" s="4" t="s">
        <v>249</v>
      </c>
      <c r="D463" s="9"/>
      <c r="E463" s="9"/>
      <c r="F463" s="4"/>
      <c r="G463" s="4"/>
    </row>
    <row r="464" spans="1:7" ht="53.25" thickBot="1" thickTop="1">
      <c r="A464" s="6">
        <v>120801</v>
      </c>
      <c r="B464" s="5" t="s">
        <v>977</v>
      </c>
      <c r="C464" s="4" t="s">
        <v>249</v>
      </c>
      <c r="D464" s="9"/>
      <c r="E464" s="9"/>
      <c r="F464" s="4"/>
      <c r="G464" s="4"/>
    </row>
    <row r="465" spans="1:7" ht="70.5" thickBot="1" thickTop="1">
      <c r="A465" s="6">
        <v>120802</v>
      </c>
      <c r="B465" s="5" t="s">
        <v>978</v>
      </c>
      <c r="C465" s="4" t="s">
        <v>249</v>
      </c>
      <c r="D465" s="9"/>
      <c r="E465" s="9"/>
      <c r="F465" s="4"/>
      <c r="G465" s="4"/>
    </row>
    <row r="466" spans="1:7" ht="70.5" thickBot="1" thickTop="1">
      <c r="A466" s="6">
        <v>120803</v>
      </c>
      <c r="B466" s="5" t="s">
        <v>979</v>
      </c>
      <c r="C466" s="4" t="s">
        <v>249</v>
      </c>
      <c r="D466" s="9"/>
      <c r="E466" s="9"/>
      <c r="F466" s="4"/>
      <c r="G466" s="4"/>
    </row>
    <row r="467" spans="1:7" ht="70.5" thickBot="1" thickTop="1">
      <c r="A467" s="6">
        <v>120804</v>
      </c>
      <c r="B467" s="5" t="s">
        <v>980</v>
      </c>
      <c r="C467" s="4" t="s">
        <v>249</v>
      </c>
      <c r="D467" s="9"/>
      <c r="E467" s="9"/>
      <c r="F467" s="4"/>
      <c r="G467" s="4"/>
    </row>
    <row r="468" spans="1:7" ht="70.5" thickBot="1" thickTop="1">
      <c r="A468" s="6">
        <v>120805</v>
      </c>
      <c r="B468" s="5" t="s">
        <v>981</v>
      </c>
      <c r="C468" s="4" t="s">
        <v>249</v>
      </c>
      <c r="D468" s="9"/>
      <c r="E468" s="9"/>
      <c r="F468" s="4"/>
      <c r="G468" s="4"/>
    </row>
    <row r="469" spans="1:7" ht="53.25" thickBot="1" thickTop="1">
      <c r="A469" s="6">
        <v>120901</v>
      </c>
      <c r="B469" s="5" t="s">
        <v>982</v>
      </c>
      <c r="C469" s="4" t="s">
        <v>249</v>
      </c>
      <c r="D469" s="9"/>
      <c r="E469" s="9"/>
      <c r="F469" s="4"/>
      <c r="G469" s="4"/>
    </row>
    <row r="470" spans="1:7" ht="53.25" thickBot="1" thickTop="1">
      <c r="A470" s="6">
        <v>121001</v>
      </c>
      <c r="B470" s="5" t="s">
        <v>983</v>
      </c>
      <c r="C470" s="4" t="s">
        <v>249</v>
      </c>
      <c r="D470" s="9"/>
      <c r="E470" s="9"/>
      <c r="F470" s="4"/>
      <c r="G470" s="4"/>
    </row>
    <row r="471" spans="1:7" ht="70.5" thickBot="1" thickTop="1">
      <c r="A471" s="6">
        <v>121002</v>
      </c>
      <c r="B471" s="5" t="s">
        <v>984</v>
      </c>
      <c r="C471" s="4" t="s">
        <v>249</v>
      </c>
      <c r="D471" s="9"/>
      <c r="E471" s="9"/>
      <c r="F471" s="4"/>
      <c r="G471" s="4"/>
    </row>
    <row r="472" spans="1:7" ht="70.5" thickBot="1" thickTop="1">
      <c r="A472" s="6">
        <v>121003</v>
      </c>
      <c r="B472" s="5" t="s">
        <v>985</v>
      </c>
      <c r="C472" s="4" t="s">
        <v>249</v>
      </c>
      <c r="D472" s="9"/>
      <c r="E472" s="9"/>
      <c r="F472" s="4"/>
      <c r="G472" s="4"/>
    </row>
    <row r="473" spans="1:7" ht="18.75" thickBot="1" thickTop="1">
      <c r="A473" s="15" t="s">
        <v>325</v>
      </c>
      <c r="B473" s="16"/>
      <c r="C473" s="16"/>
      <c r="D473" s="16"/>
      <c r="E473" s="16"/>
      <c r="F473" s="17"/>
      <c r="G473" s="4"/>
    </row>
    <row r="474" ht="18" thickTop="1"/>
    <row r="475" spans="2:5" ht="21">
      <c r="B475" s="14" t="s">
        <v>986</v>
      </c>
      <c r="C475" s="14"/>
      <c r="D475" s="14"/>
      <c r="E475" s="7"/>
    </row>
    <row r="476" spans="2:5" ht="21.75" customHeight="1" thickBot="1">
      <c r="B476" s="14" t="s">
        <v>243</v>
      </c>
      <c r="C476" s="14"/>
      <c r="D476" s="14"/>
      <c r="E476" s="7"/>
    </row>
    <row r="477" spans="1:7" ht="24" thickBot="1" thickTop="1">
      <c r="A477" s="8" t="s">
        <v>244</v>
      </c>
      <c r="B477" s="8" t="s">
        <v>245</v>
      </c>
      <c r="C477" s="8" t="s">
        <v>246</v>
      </c>
      <c r="D477" s="12" t="s">
        <v>16</v>
      </c>
      <c r="E477" s="12" t="s">
        <v>17</v>
      </c>
      <c r="F477" s="3" t="s">
        <v>18</v>
      </c>
      <c r="G477" s="3" t="s">
        <v>19</v>
      </c>
    </row>
    <row r="478" spans="1:7" ht="18.75" thickBot="1" thickTop="1">
      <c r="A478" s="6">
        <v>130101</v>
      </c>
      <c r="B478" s="5" t="s">
        <v>987</v>
      </c>
      <c r="C478" s="4" t="s">
        <v>249</v>
      </c>
      <c r="D478" s="9"/>
      <c r="E478" s="9"/>
      <c r="F478" s="4"/>
      <c r="G478" s="4"/>
    </row>
    <row r="479" spans="1:7" ht="36" thickBot="1" thickTop="1">
      <c r="A479" s="6">
        <v>130102</v>
      </c>
      <c r="B479" s="5" t="s">
        <v>988</v>
      </c>
      <c r="C479" s="4" t="s">
        <v>249</v>
      </c>
      <c r="D479" s="9"/>
      <c r="E479" s="9"/>
      <c r="F479" s="4"/>
      <c r="G479" s="4"/>
    </row>
    <row r="480" spans="1:7" ht="53.25" thickBot="1" thickTop="1">
      <c r="A480" s="6">
        <v>130201</v>
      </c>
      <c r="B480" s="5" t="s">
        <v>989</v>
      </c>
      <c r="C480" s="4" t="s">
        <v>249</v>
      </c>
      <c r="D480" s="9"/>
      <c r="E480" s="9"/>
      <c r="F480" s="4"/>
      <c r="G480" s="4"/>
    </row>
    <row r="481" spans="1:7" ht="36" thickBot="1" thickTop="1">
      <c r="A481" s="6">
        <v>130202</v>
      </c>
      <c r="B481" s="5" t="s">
        <v>990</v>
      </c>
      <c r="C481" s="4" t="s">
        <v>249</v>
      </c>
      <c r="D481" s="9"/>
      <c r="E481" s="9"/>
      <c r="F481" s="4"/>
      <c r="G481" s="4"/>
    </row>
    <row r="482" spans="1:7" ht="53.25" thickBot="1" thickTop="1">
      <c r="A482" s="6">
        <v>130203</v>
      </c>
      <c r="B482" s="5" t="s">
        <v>991</v>
      </c>
      <c r="C482" s="4" t="s">
        <v>249</v>
      </c>
      <c r="D482" s="9"/>
      <c r="E482" s="9"/>
      <c r="F482" s="4"/>
      <c r="G482" s="4"/>
    </row>
    <row r="483" spans="1:7" ht="36" thickBot="1" thickTop="1">
      <c r="A483" s="6">
        <v>130204</v>
      </c>
      <c r="B483" s="5" t="s">
        <v>992</v>
      </c>
      <c r="C483" s="4" t="s">
        <v>249</v>
      </c>
      <c r="D483" s="9"/>
      <c r="E483" s="9"/>
      <c r="F483" s="4"/>
      <c r="G483" s="4"/>
    </row>
    <row r="484" spans="1:7" ht="53.25" thickBot="1" thickTop="1">
      <c r="A484" s="6">
        <v>130205</v>
      </c>
      <c r="B484" s="5" t="s">
        <v>993</v>
      </c>
      <c r="C484" s="4" t="s">
        <v>249</v>
      </c>
      <c r="D484" s="9"/>
      <c r="E484" s="9"/>
      <c r="F484" s="4"/>
      <c r="G484" s="4"/>
    </row>
    <row r="485" spans="1:7" ht="36" thickBot="1" thickTop="1">
      <c r="A485" s="6">
        <v>130206</v>
      </c>
      <c r="B485" s="5" t="s">
        <v>994</v>
      </c>
      <c r="C485" s="4" t="s">
        <v>249</v>
      </c>
      <c r="D485" s="9"/>
      <c r="E485" s="9"/>
      <c r="F485" s="4"/>
      <c r="G485" s="4"/>
    </row>
    <row r="486" spans="1:7" ht="87.75" thickBot="1" thickTop="1">
      <c r="A486" s="6">
        <v>130301</v>
      </c>
      <c r="B486" s="5" t="s">
        <v>995</v>
      </c>
      <c r="C486" s="4" t="s">
        <v>249</v>
      </c>
      <c r="D486" s="9"/>
      <c r="E486" s="9"/>
      <c r="F486" s="4"/>
      <c r="G486" s="4"/>
    </row>
    <row r="487" spans="1:7" ht="70.5" thickBot="1" thickTop="1">
      <c r="A487" s="6">
        <v>130302</v>
      </c>
      <c r="B487" s="5" t="s">
        <v>996</v>
      </c>
      <c r="C487" s="4" t="s">
        <v>249</v>
      </c>
      <c r="D487" s="9"/>
      <c r="E487" s="9"/>
      <c r="F487" s="4"/>
      <c r="G487" s="4"/>
    </row>
    <row r="488" spans="1:7" ht="87.75" thickBot="1" thickTop="1">
      <c r="A488" s="6">
        <v>130303</v>
      </c>
      <c r="B488" s="5" t="s">
        <v>997</v>
      </c>
      <c r="C488" s="4" t="s">
        <v>249</v>
      </c>
      <c r="D488" s="9"/>
      <c r="E488" s="9"/>
      <c r="F488" s="4"/>
      <c r="G488" s="4"/>
    </row>
    <row r="489" spans="1:7" ht="70.5" thickBot="1" thickTop="1">
      <c r="A489" s="6">
        <v>130304</v>
      </c>
      <c r="B489" s="5" t="s">
        <v>998</v>
      </c>
      <c r="C489" s="4" t="s">
        <v>249</v>
      </c>
      <c r="D489" s="9"/>
      <c r="E489" s="9"/>
      <c r="F489" s="4"/>
      <c r="G489" s="4"/>
    </row>
    <row r="490" spans="1:7" ht="87.75" thickBot="1" thickTop="1">
      <c r="A490" s="6">
        <v>130401</v>
      </c>
      <c r="B490" s="5" t="s">
        <v>999</v>
      </c>
      <c r="C490" s="4" t="s">
        <v>249</v>
      </c>
      <c r="D490" s="9"/>
      <c r="E490" s="9"/>
      <c r="F490" s="4"/>
      <c r="G490" s="4"/>
    </row>
    <row r="491" spans="1:7" ht="18.75" thickBot="1" thickTop="1">
      <c r="A491" s="15" t="s">
        <v>325</v>
      </c>
      <c r="B491" s="16"/>
      <c r="C491" s="16"/>
      <c r="D491" s="16"/>
      <c r="E491" s="16"/>
      <c r="F491" s="17"/>
      <c r="G491" s="4"/>
    </row>
    <row r="492" ht="18" thickTop="1"/>
    <row r="493" spans="2:5" ht="21">
      <c r="B493" s="14" t="s">
        <v>1000</v>
      </c>
      <c r="C493" s="14"/>
      <c r="D493" s="14"/>
      <c r="E493" s="7"/>
    </row>
    <row r="494" spans="2:5" ht="21.75" customHeight="1" thickBot="1">
      <c r="B494" s="14" t="s">
        <v>243</v>
      </c>
      <c r="C494" s="14"/>
      <c r="D494" s="14"/>
      <c r="E494" s="7"/>
    </row>
    <row r="495" spans="1:7" ht="24" thickBot="1" thickTop="1">
      <c r="A495" s="8" t="s">
        <v>244</v>
      </c>
      <c r="B495" s="8" t="s">
        <v>245</v>
      </c>
      <c r="C495" s="8" t="s">
        <v>246</v>
      </c>
      <c r="D495" s="12" t="s">
        <v>16</v>
      </c>
      <c r="E495" s="12" t="s">
        <v>17</v>
      </c>
      <c r="F495" s="3" t="s">
        <v>18</v>
      </c>
      <c r="G495" s="3" t="s">
        <v>19</v>
      </c>
    </row>
    <row r="496" spans="1:7" ht="70.5" thickBot="1" thickTop="1">
      <c r="A496" s="6">
        <v>140101</v>
      </c>
      <c r="B496" s="5" t="s">
        <v>1001</v>
      </c>
      <c r="C496" s="4" t="s">
        <v>249</v>
      </c>
      <c r="D496" s="9"/>
      <c r="E496" s="9"/>
      <c r="F496" s="4"/>
      <c r="G496" s="4"/>
    </row>
    <row r="497" spans="1:7" ht="70.5" thickBot="1" thickTop="1">
      <c r="A497" s="6">
        <v>140102</v>
      </c>
      <c r="B497" s="5" t="s">
        <v>164</v>
      </c>
      <c r="C497" s="4" t="s">
        <v>249</v>
      </c>
      <c r="D497" s="9"/>
      <c r="E497" s="9"/>
      <c r="F497" s="4"/>
      <c r="G497" s="4"/>
    </row>
    <row r="498" spans="1:7" ht="70.5" thickBot="1" thickTop="1">
      <c r="A498" s="6">
        <v>140103</v>
      </c>
      <c r="B498" s="5" t="s">
        <v>165</v>
      </c>
      <c r="C498" s="4" t="s">
        <v>249</v>
      </c>
      <c r="D498" s="9"/>
      <c r="E498" s="9"/>
      <c r="F498" s="4"/>
      <c r="G498" s="4"/>
    </row>
    <row r="499" spans="1:7" ht="70.5" thickBot="1" thickTop="1">
      <c r="A499" s="6">
        <v>140104</v>
      </c>
      <c r="B499" s="5" t="s">
        <v>166</v>
      </c>
      <c r="C499" s="4" t="s">
        <v>249</v>
      </c>
      <c r="D499" s="9"/>
      <c r="E499" s="9"/>
      <c r="F499" s="4"/>
      <c r="G499" s="4"/>
    </row>
    <row r="500" spans="1:7" ht="70.5" thickBot="1" thickTop="1">
      <c r="A500" s="6">
        <v>140105</v>
      </c>
      <c r="B500" s="5" t="s">
        <v>167</v>
      </c>
      <c r="C500" s="4" t="s">
        <v>249</v>
      </c>
      <c r="D500" s="9"/>
      <c r="E500" s="9"/>
      <c r="F500" s="4"/>
      <c r="G500" s="4"/>
    </row>
    <row r="501" spans="1:7" ht="70.5" thickBot="1" thickTop="1">
      <c r="A501" s="6">
        <v>140106</v>
      </c>
      <c r="B501" s="5" t="s">
        <v>168</v>
      </c>
      <c r="C501" s="4" t="s">
        <v>249</v>
      </c>
      <c r="D501" s="9"/>
      <c r="E501" s="9"/>
      <c r="F501" s="4"/>
      <c r="G501" s="4"/>
    </row>
    <row r="502" spans="1:7" ht="70.5" thickBot="1" thickTop="1">
      <c r="A502" s="6">
        <v>140201</v>
      </c>
      <c r="B502" s="5" t="s">
        <v>169</v>
      </c>
      <c r="C502" s="4" t="s">
        <v>249</v>
      </c>
      <c r="D502" s="9"/>
      <c r="E502" s="9"/>
      <c r="F502" s="4"/>
      <c r="G502" s="4"/>
    </row>
    <row r="503" spans="1:7" ht="70.5" thickBot="1" thickTop="1">
      <c r="A503" s="6">
        <v>140202</v>
      </c>
      <c r="B503" s="5" t="s">
        <v>170</v>
      </c>
      <c r="C503" s="4" t="s">
        <v>249</v>
      </c>
      <c r="D503" s="9"/>
      <c r="E503" s="9"/>
      <c r="F503" s="4"/>
      <c r="G503" s="4"/>
    </row>
    <row r="504" spans="1:7" ht="70.5" thickBot="1" thickTop="1">
      <c r="A504" s="6">
        <v>140301</v>
      </c>
      <c r="B504" s="5" t="s">
        <v>171</v>
      </c>
      <c r="C504" s="4" t="s">
        <v>249</v>
      </c>
      <c r="D504" s="9"/>
      <c r="E504" s="9"/>
      <c r="F504" s="4"/>
      <c r="G504" s="4"/>
    </row>
    <row r="505" spans="1:7" ht="70.5" thickBot="1" thickTop="1">
      <c r="A505" s="6">
        <v>140302</v>
      </c>
      <c r="B505" s="5" t="s">
        <v>172</v>
      </c>
      <c r="C505" s="4" t="s">
        <v>249</v>
      </c>
      <c r="D505" s="9"/>
      <c r="E505" s="9"/>
      <c r="F505" s="4"/>
      <c r="G505" s="4"/>
    </row>
    <row r="506" spans="1:7" ht="70.5" thickBot="1" thickTop="1">
      <c r="A506" s="6">
        <v>140303</v>
      </c>
      <c r="B506" s="5" t="s">
        <v>173</v>
      </c>
      <c r="C506" s="4" t="s">
        <v>249</v>
      </c>
      <c r="D506" s="9"/>
      <c r="E506" s="9"/>
      <c r="F506" s="4"/>
      <c r="G506" s="4"/>
    </row>
    <row r="507" spans="1:7" ht="70.5" thickBot="1" thickTop="1">
      <c r="A507" s="6">
        <v>140304</v>
      </c>
      <c r="B507" s="5" t="s">
        <v>174</v>
      </c>
      <c r="C507" s="4" t="s">
        <v>249</v>
      </c>
      <c r="D507" s="9"/>
      <c r="E507" s="9"/>
      <c r="F507" s="4"/>
      <c r="G507" s="4"/>
    </row>
    <row r="508" spans="1:7" ht="70.5" thickBot="1" thickTop="1">
      <c r="A508" s="6">
        <v>140305</v>
      </c>
      <c r="B508" s="5" t="s">
        <v>175</v>
      </c>
      <c r="C508" s="4" t="s">
        <v>249</v>
      </c>
      <c r="D508" s="9"/>
      <c r="E508" s="9"/>
      <c r="F508" s="4"/>
      <c r="G508" s="4"/>
    </row>
    <row r="509" spans="1:7" ht="70.5" thickBot="1" thickTop="1">
      <c r="A509" s="6">
        <v>140306</v>
      </c>
      <c r="B509" s="5" t="s">
        <v>176</v>
      </c>
      <c r="C509" s="4" t="s">
        <v>249</v>
      </c>
      <c r="D509" s="9"/>
      <c r="E509" s="9"/>
      <c r="F509" s="4"/>
      <c r="G509" s="4"/>
    </row>
    <row r="510" spans="1:7" ht="53.25" thickBot="1" thickTop="1">
      <c r="A510" s="6">
        <v>140401</v>
      </c>
      <c r="B510" s="5" t="s">
        <v>177</v>
      </c>
      <c r="C510" s="4" t="s">
        <v>249</v>
      </c>
      <c r="D510" s="9"/>
      <c r="E510" s="9"/>
      <c r="F510" s="4"/>
      <c r="G510" s="4"/>
    </row>
    <row r="511" spans="1:7" ht="53.25" thickBot="1" thickTop="1">
      <c r="A511" s="6">
        <v>140402</v>
      </c>
      <c r="B511" s="5" t="s">
        <v>178</v>
      </c>
      <c r="C511" s="4" t="s">
        <v>249</v>
      </c>
      <c r="D511" s="9"/>
      <c r="E511" s="9"/>
      <c r="F511" s="4"/>
      <c r="G511" s="4"/>
    </row>
    <row r="512" spans="1:7" ht="53.25" thickBot="1" thickTop="1">
      <c r="A512" s="6">
        <v>140501</v>
      </c>
      <c r="B512" s="5" t="s">
        <v>179</v>
      </c>
      <c r="C512" s="4" t="s">
        <v>249</v>
      </c>
      <c r="D512" s="9"/>
      <c r="E512" s="9"/>
      <c r="F512" s="4"/>
      <c r="G512" s="4"/>
    </row>
    <row r="513" spans="1:7" ht="70.5" thickBot="1" thickTop="1">
      <c r="A513" s="6">
        <v>140601</v>
      </c>
      <c r="B513" s="5" t="s">
        <v>180</v>
      </c>
      <c r="C513" s="4" t="s">
        <v>249</v>
      </c>
      <c r="D513" s="9"/>
      <c r="E513" s="9"/>
      <c r="F513" s="4"/>
      <c r="G513" s="4"/>
    </row>
    <row r="514" spans="1:7" ht="53.25" thickBot="1" thickTop="1">
      <c r="A514" s="6">
        <v>140701</v>
      </c>
      <c r="B514" s="5" t="s">
        <v>181</v>
      </c>
      <c r="C514" s="4" t="s">
        <v>249</v>
      </c>
      <c r="D514" s="9"/>
      <c r="E514" s="9"/>
      <c r="F514" s="4"/>
      <c r="G514" s="4"/>
    </row>
    <row r="515" spans="1:7" ht="53.25" thickBot="1" thickTop="1">
      <c r="A515" s="6">
        <v>140801</v>
      </c>
      <c r="B515" s="5" t="s">
        <v>182</v>
      </c>
      <c r="C515" s="4" t="s">
        <v>249</v>
      </c>
      <c r="D515" s="9"/>
      <c r="E515" s="9"/>
      <c r="F515" s="4"/>
      <c r="G515" s="4"/>
    </row>
    <row r="516" spans="1:7" ht="53.25" thickBot="1" thickTop="1">
      <c r="A516" s="6">
        <v>140802</v>
      </c>
      <c r="B516" s="5" t="s">
        <v>183</v>
      </c>
      <c r="C516" s="4" t="s">
        <v>249</v>
      </c>
      <c r="D516" s="9"/>
      <c r="E516" s="9"/>
      <c r="F516" s="4"/>
      <c r="G516" s="4"/>
    </row>
    <row r="517" spans="1:7" ht="53.25" thickBot="1" thickTop="1">
      <c r="A517" s="6">
        <v>140803</v>
      </c>
      <c r="B517" s="5" t="s">
        <v>184</v>
      </c>
      <c r="C517" s="4" t="s">
        <v>249</v>
      </c>
      <c r="D517" s="9"/>
      <c r="E517" s="9"/>
      <c r="F517" s="4"/>
      <c r="G517" s="4"/>
    </row>
    <row r="518" spans="1:7" ht="53.25" thickBot="1" thickTop="1">
      <c r="A518" s="6">
        <v>140804</v>
      </c>
      <c r="B518" s="5" t="s">
        <v>185</v>
      </c>
      <c r="C518" s="4" t="s">
        <v>249</v>
      </c>
      <c r="D518" s="9"/>
      <c r="E518" s="9"/>
      <c r="F518" s="4"/>
      <c r="G518" s="4"/>
    </row>
    <row r="519" spans="1:7" ht="53.25" thickBot="1" thickTop="1">
      <c r="A519" s="6">
        <v>140805</v>
      </c>
      <c r="B519" s="5" t="s">
        <v>186</v>
      </c>
      <c r="C519" s="4" t="s">
        <v>249</v>
      </c>
      <c r="D519" s="9"/>
      <c r="E519" s="9"/>
      <c r="F519" s="4"/>
      <c r="G519" s="4"/>
    </row>
    <row r="520" spans="1:7" ht="53.25" thickBot="1" thickTop="1">
      <c r="A520" s="6">
        <v>140806</v>
      </c>
      <c r="B520" s="5" t="s">
        <v>187</v>
      </c>
      <c r="C520" s="4" t="s">
        <v>249</v>
      </c>
      <c r="D520" s="9"/>
      <c r="E520" s="9"/>
      <c r="F520" s="4"/>
      <c r="G520" s="4"/>
    </row>
    <row r="521" spans="1:7" ht="53.25" thickBot="1" thickTop="1">
      <c r="A521" s="6">
        <v>140901</v>
      </c>
      <c r="B521" s="5" t="s">
        <v>188</v>
      </c>
      <c r="C521" s="4" t="s">
        <v>249</v>
      </c>
      <c r="D521" s="9"/>
      <c r="E521" s="9"/>
      <c r="F521" s="4"/>
      <c r="G521" s="4"/>
    </row>
    <row r="522" spans="1:7" ht="53.25" thickBot="1" thickTop="1">
      <c r="A522" s="6">
        <v>140902</v>
      </c>
      <c r="B522" s="5" t="s">
        <v>189</v>
      </c>
      <c r="C522" s="4" t="s">
        <v>249</v>
      </c>
      <c r="D522" s="9"/>
      <c r="E522" s="9"/>
      <c r="F522" s="4"/>
      <c r="G522" s="4"/>
    </row>
    <row r="523" spans="1:7" ht="53.25" thickBot="1" thickTop="1">
      <c r="A523" s="6">
        <v>140903</v>
      </c>
      <c r="B523" s="5" t="s">
        <v>190</v>
      </c>
      <c r="C523" s="4" t="s">
        <v>249</v>
      </c>
      <c r="D523" s="9"/>
      <c r="E523" s="9"/>
      <c r="F523" s="4"/>
      <c r="G523" s="4"/>
    </row>
    <row r="524" spans="1:7" ht="53.25" thickBot="1" thickTop="1">
      <c r="A524" s="6">
        <v>140904</v>
      </c>
      <c r="B524" s="5" t="s">
        <v>191</v>
      </c>
      <c r="C524" s="4" t="s">
        <v>249</v>
      </c>
      <c r="D524" s="9"/>
      <c r="E524" s="9"/>
      <c r="F524" s="4"/>
      <c r="G524" s="4"/>
    </row>
    <row r="525" spans="1:7" ht="53.25" thickBot="1" thickTop="1">
      <c r="A525" s="6">
        <v>140905</v>
      </c>
      <c r="B525" s="5" t="s">
        <v>192</v>
      </c>
      <c r="C525" s="4" t="s">
        <v>249</v>
      </c>
      <c r="D525" s="9"/>
      <c r="E525" s="9"/>
      <c r="F525" s="4"/>
      <c r="G525" s="4"/>
    </row>
    <row r="526" spans="1:7" ht="53.25" thickBot="1" thickTop="1">
      <c r="A526" s="6">
        <v>140906</v>
      </c>
      <c r="B526" s="5" t="s">
        <v>193</v>
      </c>
      <c r="C526" s="4" t="s">
        <v>249</v>
      </c>
      <c r="D526" s="9"/>
      <c r="E526" s="9"/>
      <c r="F526" s="4"/>
      <c r="G526" s="4"/>
    </row>
    <row r="527" spans="1:7" ht="53.25" thickBot="1" thickTop="1">
      <c r="A527" s="6">
        <v>140907</v>
      </c>
      <c r="B527" s="5" t="s">
        <v>194</v>
      </c>
      <c r="C527" s="4" t="s">
        <v>249</v>
      </c>
      <c r="D527" s="9"/>
      <c r="E527" s="9"/>
      <c r="F527" s="4"/>
      <c r="G527" s="4"/>
    </row>
    <row r="528" spans="1:7" ht="53.25" thickBot="1" thickTop="1">
      <c r="A528" s="6">
        <v>140908</v>
      </c>
      <c r="B528" s="5" t="s">
        <v>195</v>
      </c>
      <c r="C528" s="4" t="s">
        <v>249</v>
      </c>
      <c r="D528" s="9"/>
      <c r="E528" s="9"/>
      <c r="F528" s="4"/>
      <c r="G528" s="4"/>
    </row>
    <row r="529" spans="1:7" ht="36" thickBot="1" thickTop="1">
      <c r="A529" s="6">
        <v>141001</v>
      </c>
      <c r="B529" s="5" t="s">
        <v>196</v>
      </c>
      <c r="C529" s="4" t="s">
        <v>249</v>
      </c>
      <c r="D529" s="9"/>
      <c r="E529" s="9"/>
      <c r="F529" s="4"/>
      <c r="G529" s="4"/>
    </row>
    <row r="530" spans="1:7" ht="36" thickBot="1" thickTop="1">
      <c r="A530" s="6">
        <v>141002</v>
      </c>
      <c r="B530" s="5" t="s">
        <v>197</v>
      </c>
      <c r="C530" s="4" t="s">
        <v>249</v>
      </c>
      <c r="D530" s="9"/>
      <c r="E530" s="9"/>
      <c r="F530" s="4"/>
      <c r="G530" s="4"/>
    </row>
    <row r="531" spans="1:7" ht="36" thickBot="1" thickTop="1">
      <c r="A531" s="6">
        <v>141003</v>
      </c>
      <c r="B531" s="5" t="s">
        <v>198</v>
      </c>
      <c r="C531" s="4" t="s">
        <v>249</v>
      </c>
      <c r="D531" s="9"/>
      <c r="E531" s="9"/>
      <c r="F531" s="4"/>
      <c r="G531" s="4"/>
    </row>
    <row r="532" spans="1:7" ht="36" thickBot="1" thickTop="1">
      <c r="A532" s="6">
        <v>141004</v>
      </c>
      <c r="B532" s="5" t="s">
        <v>199</v>
      </c>
      <c r="C532" s="4" t="s">
        <v>249</v>
      </c>
      <c r="D532" s="9"/>
      <c r="E532" s="9"/>
      <c r="F532" s="4"/>
      <c r="G532" s="4"/>
    </row>
    <row r="533" spans="1:7" ht="36" thickBot="1" thickTop="1">
      <c r="A533" s="6">
        <v>141005</v>
      </c>
      <c r="B533" s="5" t="s">
        <v>200</v>
      </c>
      <c r="C533" s="4" t="s">
        <v>249</v>
      </c>
      <c r="D533" s="9"/>
      <c r="E533" s="9"/>
      <c r="F533" s="4"/>
      <c r="G533" s="4"/>
    </row>
    <row r="534" spans="1:7" ht="53.25" thickBot="1" thickTop="1">
      <c r="A534" s="6">
        <v>141101</v>
      </c>
      <c r="B534" s="5" t="s">
        <v>201</v>
      </c>
      <c r="C534" s="4" t="s">
        <v>249</v>
      </c>
      <c r="D534" s="9"/>
      <c r="E534" s="9"/>
      <c r="F534" s="4"/>
      <c r="G534" s="4"/>
    </row>
    <row r="535" spans="1:7" ht="70.5" thickBot="1" thickTop="1">
      <c r="A535" s="6">
        <v>141102</v>
      </c>
      <c r="B535" s="5" t="s">
        <v>202</v>
      </c>
      <c r="C535" s="4" t="s">
        <v>249</v>
      </c>
      <c r="D535" s="9"/>
      <c r="E535" s="9"/>
      <c r="F535" s="4"/>
      <c r="G535" s="4"/>
    </row>
    <row r="536" spans="1:7" ht="70.5" thickBot="1" thickTop="1">
      <c r="A536" s="6">
        <v>141201</v>
      </c>
      <c r="B536" s="5" t="s">
        <v>203</v>
      </c>
      <c r="C536" s="4" t="s">
        <v>303</v>
      </c>
      <c r="D536" s="9"/>
      <c r="E536" s="9"/>
      <c r="F536" s="4"/>
      <c r="G536" s="4"/>
    </row>
    <row r="537" spans="1:7" ht="36" thickBot="1" thickTop="1">
      <c r="A537" s="6">
        <v>141301</v>
      </c>
      <c r="B537" s="5" t="s">
        <v>204</v>
      </c>
      <c r="C537" s="4" t="s">
        <v>249</v>
      </c>
      <c r="D537" s="9"/>
      <c r="E537" s="9"/>
      <c r="F537" s="4"/>
      <c r="G537" s="4"/>
    </row>
    <row r="538" spans="1:7" ht="36" thickBot="1" thickTop="1">
      <c r="A538" s="6">
        <v>141302</v>
      </c>
      <c r="B538" s="5" t="s">
        <v>205</v>
      </c>
      <c r="C538" s="4" t="s">
        <v>249</v>
      </c>
      <c r="D538" s="9"/>
      <c r="E538" s="9"/>
      <c r="F538" s="4"/>
      <c r="G538" s="4"/>
    </row>
    <row r="539" spans="1:7" ht="36" thickBot="1" thickTop="1">
      <c r="A539" s="6">
        <v>141303</v>
      </c>
      <c r="B539" s="5" t="s">
        <v>206</v>
      </c>
      <c r="C539" s="4" t="s">
        <v>249</v>
      </c>
      <c r="D539" s="9"/>
      <c r="E539" s="9"/>
      <c r="F539" s="4"/>
      <c r="G539" s="4"/>
    </row>
    <row r="540" spans="1:7" ht="36" thickBot="1" thickTop="1">
      <c r="A540" s="6">
        <v>141304</v>
      </c>
      <c r="B540" s="5" t="s">
        <v>207</v>
      </c>
      <c r="C540" s="4" t="s">
        <v>249</v>
      </c>
      <c r="D540" s="9"/>
      <c r="E540" s="9"/>
      <c r="F540" s="4"/>
      <c r="G540" s="4"/>
    </row>
    <row r="541" spans="1:7" ht="36" thickBot="1" thickTop="1">
      <c r="A541" s="6">
        <v>141305</v>
      </c>
      <c r="B541" s="5" t="s">
        <v>208</v>
      </c>
      <c r="C541" s="4" t="s">
        <v>249</v>
      </c>
      <c r="D541" s="9"/>
      <c r="E541" s="9"/>
      <c r="F541" s="4"/>
      <c r="G541" s="4"/>
    </row>
    <row r="542" spans="1:7" ht="36" thickBot="1" thickTop="1">
      <c r="A542" s="6">
        <v>141306</v>
      </c>
      <c r="B542" s="5" t="s">
        <v>209</v>
      </c>
      <c r="C542" s="4" t="s">
        <v>249</v>
      </c>
      <c r="D542" s="9"/>
      <c r="E542" s="9"/>
      <c r="F542" s="4"/>
      <c r="G542" s="4"/>
    </row>
    <row r="543" spans="1:7" ht="18.75" thickBot="1" thickTop="1">
      <c r="A543" s="15" t="s">
        <v>325</v>
      </c>
      <c r="B543" s="16"/>
      <c r="C543" s="16"/>
      <c r="D543" s="16"/>
      <c r="E543" s="16"/>
      <c r="F543" s="17"/>
      <c r="G543" s="4"/>
    </row>
    <row r="544" ht="18" thickTop="1"/>
    <row r="545" spans="2:5" ht="21">
      <c r="B545" s="14" t="s">
        <v>210</v>
      </c>
      <c r="C545" s="14"/>
      <c r="D545" s="14"/>
      <c r="E545" s="7"/>
    </row>
    <row r="546" spans="2:5" ht="21.75" customHeight="1" thickBot="1">
      <c r="B546" s="14" t="s">
        <v>243</v>
      </c>
      <c r="C546" s="14"/>
      <c r="D546" s="14"/>
      <c r="E546" s="7"/>
    </row>
    <row r="547" spans="1:7" ht="24" thickBot="1" thickTop="1">
      <c r="A547" s="8" t="s">
        <v>244</v>
      </c>
      <c r="B547" s="8" t="s">
        <v>245</v>
      </c>
      <c r="C547" s="8" t="s">
        <v>246</v>
      </c>
      <c r="D547" s="12" t="s">
        <v>16</v>
      </c>
      <c r="E547" s="12" t="s">
        <v>17</v>
      </c>
      <c r="F547" s="3" t="s">
        <v>18</v>
      </c>
      <c r="G547" s="3" t="s">
        <v>19</v>
      </c>
    </row>
    <row r="548" spans="1:7" ht="70.5" thickBot="1" thickTop="1">
      <c r="A548" s="6">
        <v>150101</v>
      </c>
      <c r="B548" s="5" t="s">
        <v>211</v>
      </c>
      <c r="C548" s="4" t="s">
        <v>249</v>
      </c>
      <c r="D548" s="9"/>
      <c r="E548" s="9"/>
      <c r="F548" s="4"/>
      <c r="G548" s="4"/>
    </row>
    <row r="549" spans="1:7" ht="53.25" thickBot="1" thickTop="1">
      <c r="A549" s="6">
        <v>150102</v>
      </c>
      <c r="B549" s="5" t="s">
        <v>212</v>
      </c>
      <c r="C549" s="4" t="s">
        <v>249</v>
      </c>
      <c r="D549" s="9"/>
      <c r="E549" s="9"/>
      <c r="F549" s="4"/>
      <c r="G549" s="4"/>
    </row>
    <row r="550" spans="1:7" ht="70.5" thickBot="1" thickTop="1">
      <c r="A550" s="6">
        <v>150103</v>
      </c>
      <c r="B550" s="5" t="s">
        <v>213</v>
      </c>
      <c r="C550" s="4" t="s">
        <v>249</v>
      </c>
      <c r="D550" s="9"/>
      <c r="E550" s="9"/>
      <c r="F550" s="4"/>
      <c r="G550" s="4"/>
    </row>
    <row r="551" spans="1:7" ht="70.5" thickBot="1" thickTop="1">
      <c r="A551" s="6">
        <v>150104</v>
      </c>
      <c r="B551" s="5" t="s">
        <v>214</v>
      </c>
      <c r="C551" s="4" t="s">
        <v>249</v>
      </c>
      <c r="D551" s="9"/>
      <c r="E551" s="9"/>
      <c r="F551" s="4"/>
      <c r="G551" s="4"/>
    </row>
    <row r="552" spans="1:7" ht="70.5" thickBot="1" thickTop="1">
      <c r="A552" s="6">
        <v>150201</v>
      </c>
      <c r="B552" s="5" t="s">
        <v>215</v>
      </c>
      <c r="C552" s="4" t="s">
        <v>249</v>
      </c>
      <c r="D552" s="9"/>
      <c r="E552" s="9"/>
      <c r="F552" s="4"/>
      <c r="G552" s="4"/>
    </row>
    <row r="553" spans="1:7" ht="70.5" thickBot="1" thickTop="1">
      <c r="A553" s="6">
        <v>150202</v>
      </c>
      <c r="B553" s="5" t="s">
        <v>216</v>
      </c>
      <c r="C553" s="4" t="s">
        <v>249</v>
      </c>
      <c r="D553" s="9"/>
      <c r="E553" s="9"/>
      <c r="F553" s="4"/>
      <c r="G553" s="4"/>
    </row>
    <row r="554" spans="1:7" ht="70.5" thickBot="1" thickTop="1">
      <c r="A554" s="6">
        <v>150203</v>
      </c>
      <c r="B554" s="5" t="s">
        <v>217</v>
      </c>
      <c r="C554" s="4" t="s">
        <v>249</v>
      </c>
      <c r="D554" s="9"/>
      <c r="E554" s="9"/>
      <c r="F554" s="4"/>
      <c r="G554" s="4"/>
    </row>
    <row r="555" spans="1:7" ht="70.5" thickBot="1" thickTop="1">
      <c r="A555" s="6">
        <v>150204</v>
      </c>
      <c r="B555" s="5" t="s">
        <v>218</v>
      </c>
      <c r="C555" s="4" t="s">
        <v>249</v>
      </c>
      <c r="D555" s="9"/>
      <c r="E555" s="9"/>
      <c r="F555" s="4"/>
      <c r="G555" s="4"/>
    </row>
    <row r="556" spans="1:7" ht="87.75" thickBot="1" thickTop="1">
      <c r="A556" s="6">
        <v>150301</v>
      </c>
      <c r="B556" s="5" t="s">
        <v>219</v>
      </c>
      <c r="C556" s="4" t="s">
        <v>249</v>
      </c>
      <c r="D556" s="9"/>
      <c r="E556" s="9"/>
      <c r="F556" s="4"/>
      <c r="G556" s="4"/>
    </row>
    <row r="557" spans="1:7" ht="87.75" thickBot="1" thickTop="1">
      <c r="A557" s="6">
        <v>150302</v>
      </c>
      <c r="B557" s="5" t="s">
        <v>220</v>
      </c>
      <c r="C557" s="4" t="s">
        <v>249</v>
      </c>
      <c r="D557" s="9"/>
      <c r="E557" s="9"/>
      <c r="F557" s="4"/>
      <c r="G557" s="4"/>
    </row>
    <row r="558" spans="1:7" ht="122.25" thickBot="1" thickTop="1">
      <c r="A558" s="6">
        <v>150401</v>
      </c>
      <c r="B558" s="5" t="s">
        <v>865</v>
      </c>
      <c r="C558" s="4" t="s">
        <v>249</v>
      </c>
      <c r="D558" s="9"/>
      <c r="E558" s="9"/>
      <c r="F558" s="4"/>
      <c r="G558" s="4"/>
    </row>
    <row r="559" spans="1:7" ht="122.25" thickBot="1" thickTop="1">
      <c r="A559" s="6">
        <v>150402</v>
      </c>
      <c r="B559" s="5" t="s">
        <v>866</v>
      </c>
      <c r="C559" s="4" t="s">
        <v>249</v>
      </c>
      <c r="D559" s="9"/>
      <c r="E559" s="9"/>
      <c r="F559" s="4"/>
      <c r="G559" s="4"/>
    </row>
    <row r="560" spans="1:7" ht="122.25" thickBot="1" thickTop="1">
      <c r="A560" s="6">
        <v>150403</v>
      </c>
      <c r="B560" s="5" t="s">
        <v>867</v>
      </c>
      <c r="C560" s="4" t="s">
        <v>249</v>
      </c>
      <c r="D560" s="9"/>
      <c r="E560" s="9"/>
      <c r="F560" s="4"/>
      <c r="G560" s="4"/>
    </row>
    <row r="561" spans="1:7" ht="122.25" thickBot="1" thickTop="1">
      <c r="A561" s="6">
        <v>150404</v>
      </c>
      <c r="B561" s="5" t="s">
        <v>868</v>
      </c>
      <c r="C561" s="4" t="s">
        <v>249</v>
      </c>
      <c r="D561" s="9"/>
      <c r="E561" s="9"/>
      <c r="F561" s="4"/>
      <c r="G561" s="4"/>
    </row>
    <row r="562" spans="1:7" ht="18.75" thickBot="1" thickTop="1">
      <c r="A562" s="15" t="s">
        <v>325</v>
      </c>
      <c r="B562" s="16"/>
      <c r="C562" s="16"/>
      <c r="D562" s="16"/>
      <c r="E562" s="16"/>
      <c r="F562" s="17"/>
      <c r="G562" s="4"/>
    </row>
    <row r="563" ht="18" thickTop="1"/>
    <row r="564" spans="2:5" ht="21">
      <c r="B564" s="14" t="s">
        <v>221</v>
      </c>
      <c r="C564" s="14"/>
      <c r="D564" s="14"/>
      <c r="E564" s="7"/>
    </row>
    <row r="565" spans="2:5" ht="21.75" customHeight="1" thickBot="1">
      <c r="B565" s="14" t="s">
        <v>243</v>
      </c>
      <c r="C565" s="14"/>
      <c r="D565" s="14"/>
      <c r="E565" s="7"/>
    </row>
    <row r="566" spans="1:7" ht="24" thickBot="1" thickTop="1">
      <c r="A566" s="8" t="s">
        <v>244</v>
      </c>
      <c r="B566" s="8" t="s">
        <v>245</v>
      </c>
      <c r="C566" s="8" t="s">
        <v>246</v>
      </c>
      <c r="D566" s="12" t="s">
        <v>16</v>
      </c>
      <c r="E566" s="12" t="s">
        <v>17</v>
      </c>
      <c r="F566" s="3" t="s">
        <v>18</v>
      </c>
      <c r="G566" s="3" t="s">
        <v>19</v>
      </c>
    </row>
    <row r="567" spans="1:7" ht="70.5" thickBot="1" thickTop="1">
      <c r="A567" s="6">
        <v>160101</v>
      </c>
      <c r="B567" s="5" t="s">
        <v>222</v>
      </c>
      <c r="C567" s="4" t="s">
        <v>303</v>
      </c>
      <c r="D567" s="9"/>
      <c r="E567" s="9"/>
      <c r="F567" s="4"/>
      <c r="G567" s="4"/>
    </row>
    <row r="568" spans="1:7" ht="70.5" thickBot="1" thickTop="1">
      <c r="A568" s="6">
        <v>160102</v>
      </c>
      <c r="B568" s="5" t="s">
        <v>223</v>
      </c>
      <c r="C568" s="4" t="s">
        <v>303</v>
      </c>
      <c r="D568" s="9"/>
      <c r="E568" s="9"/>
      <c r="F568" s="4"/>
      <c r="G568" s="4"/>
    </row>
    <row r="569" spans="1:7" ht="87.75" thickBot="1" thickTop="1">
      <c r="A569" s="6">
        <v>160103</v>
      </c>
      <c r="B569" s="5" t="s">
        <v>224</v>
      </c>
      <c r="C569" s="4" t="s">
        <v>303</v>
      </c>
      <c r="D569" s="9"/>
      <c r="E569" s="9"/>
      <c r="F569" s="4"/>
      <c r="G569" s="4"/>
    </row>
    <row r="570" spans="1:7" ht="70.5" thickBot="1" thickTop="1">
      <c r="A570" s="6">
        <v>160104</v>
      </c>
      <c r="B570" s="5" t="s">
        <v>225</v>
      </c>
      <c r="C570" s="4" t="s">
        <v>303</v>
      </c>
      <c r="D570" s="9"/>
      <c r="E570" s="9"/>
      <c r="F570" s="4"/>
      <c r="G570" s="4"/>
    </row>
    <row r="571" spans="1:7" ht="87.75" thickBot="1" thickTop="1">
      <c r="A571" s="6">
        <v>160105</v>
      </c>
      <c r="B571" s="5" t="s">
        <v>226</v>
      </c>
      <c r="C571" s="4" t="s">
        <v>303</v>
      </c>
      <c r="D571" s="9"/>
      <c r="E571" s="9"/>
      <c r="F571" s="4"/>
      <c r="G571" s="4"/>
    </row>
    <row r="572" spans="1:7" ht="36" thickBot="1" thickTop="1">
      <c r="A572" s="6">
        <v>160106</v>
      </c>
      <c r="B572" s="5" t="s">
        <v>227</v>
      </c>
      <c r="C572" s="4" t="s">
        <v>303</v>
      </c>
      <c r="D572" s="9"/>
      <c r="E572" s="9"/>
      <c r="F572" s="4"/>
      <c r="G572" s="4"/>
    </row>
    <row r="573" spans="1:7" ht="53.25" thickBot="1" thickTop="1">
      <c r="A573" s="6">
        <v>160201</v>
      </c>
      <c r="B573" s="5" t="s">
        <v>228</v>
      </c>
      <c r="C573" s="4" t="s">
        <v>303</v>
      </c>
      <c r="D573" s="9"/>
      <c r="E573" s="9"/>
      <c r="F573" s="4"/>
      <c r="G573" s="4"/>
    </row>
    <row r="574" spans="1:7" ht="36" thickBot="1" thickTop="1">
      <c r="A574" s="6">
        <v>160202</v>
      </c>
      <c r="B574" s="5" t="s">
        <v>229</v>
      </c>
      <c r="C574" s="4" t="s">
        <v>303</v>
      </c>
      <c r="D574" s="9"/>
      <c r="E574" s="9"/>
      <c r="F574" s="4"/>
      <c r="G574" s="4"/>
    </row>
    <row r="575" spans="1:7" ht="70.5" thickBot="1" thickTop="1">
      <c r="A575" s="6">
        <v>160203</v>
      </c>
      <c r="B575" s="5" t="s">
        <v>230</v>
      </c>
      <c r="C575" s="4" t="s">
        <v>303</v>
      </c>
      <c r="D575" s="9"/>
      <c r="E575" s="9"/>
      <c r="F575" s="4"/>
      <c r="G575" s="4"/>
    </row>
    <row r="576" spans="1:7" ht="36" thickBot="1" thickTop="1">
      <c r="A576" s="6">
        <v>160204</v>
      </c>
      <c r="B576" s="5" t="s">
        <v>231</v>
      </c>
      <c r="C576" s="4" t="s">
        <v>303</v>
      </c>
      <c r="D576" s="9"/>
      <c r="E576" s="9"/>
      <c r="F576" s="4"/>
      <c r="G576" s="4"/>
    </row>
    <row r="577" spans="1:7" ht="70.5" thickBot="1" thickTop="1">
      <c r="A577" s="6">
        <v>160205</v>
      </c>
      <c r="B577" s="5" t="s">
        <v>232</v>
      </c>
      <c r="C577" s="4" t="s">
        <v>303</v>
      </c>
      <c r="D577" s="9"/>
      <c r="E577" s="9"/>
      <c r="F577" s="4"/>
      <c r="G577" s="4"/>
    </row>
    <row r="578" spans="1:7" ht="70.5" thickBot="1" thickTop="1">
      <c r="A578" s="6">
        <v>160206</v>
      </c>
      <c r="B578" s="5" t="s">
        <v>233</v>
      </c>
      <c r="C578" s="4" t="s">
        <v>303</v>
      </c>
      <c r="D578" s="9"/>
      <c r="E578" s="9"/>
      <c r="F578" s="4"/>
      <c r="G578" s="4"/>
    </row>
    <row r="579" spans="1:7" ht="70.5" thickBot="1" thickTop="1">
      <c r="A579" s="6">
        <v>160207</v>
      </c>
      <c r="B579" s="5" t="s">
        <v>234</v>
      </c>
      <c r="C579" s="4" t="s">
        <v>303</v>
      </c>
      <c r="D579" s="9"/>
      <c r="E579" s="9"/>
      <c r="F579" s="4"/>
      <c r="G579" s="4"/>
    </row>
    <row r="580" spans="1:7" ht="70.5" thickBot="1" thickTop="1">
      <c r="A580" s="6">
        <v>160208</v>
      </c>
      <c r="B580" s="5" t="s">
        <v>235</v>
      </c>
      <c r="C580" s="4" t="s">
        <v>303</v>
      </c>
      <c r="D580" s="9"/>
      <c r="E580" s="9"/>
      <c r="F580" s="4"/>
      <c r="G580" s="4"/>
    </row>
    <row r="581" spans="1:7" ht="53.25" thickBot="1" thickTop="1">
      <c r="A581" s="6">
        <v>160301</v>
      </c>
      <c r="B581" s="5" t="s">
        <v>236</v>
      </c>
      <c r="C581" s="4" t="s">
        <v>303</v>
      </c>
      <c r="D581" s="9"/>
      <c r="E581" s="9"/>
      <c r="F581" s="4"/>
      <c r="G581" s="4"/>
    </row>
    <row r="582" spans="1:7" ht="53.25" thickBot="1" thickTop="1">
      <c r="A582" s="6">
        <v>160302</v>
      </c>
      <c r="B582" s="5" t="s">
        <v>237</v>
      </c>
      <c r="C582" s="4" t="s">
        <v>303</v>
      </c>
      <c r="D582" s="9"/>
      <c r="E582" s="9"/>
      <c r="F582" s="4"/>
      <c r="G582" s="4"/>
    </row>
    <row r="583" spans="1:7" ht="53.25" thickBot="1" thickTop="1">
      <c r="A583" s="6">
        <v>160303</v>
      </c>
      <c r="B583" s="5" t="s">
        <v>238</v>
      </c>
      <c r="C583" s="4" t="s">
        <v>303</v>
      </c>
      <c r="D583" s="9"/>
      <c r="E583" s="9"/>
      <c r="F583" s="4"/>
      <c r="G583" s="4"/>
    </row>
    <row r="584" spans="1:7" ht="53.25" thickBot="1" thickTop="1">
      <c r="A584" s="6">
        <v>160304</v>
      </c>
      <c r="B584" s="5" t="s">
        <v>239</v>
      </c>
      <c r="C584" s="4" t="s">
        <v>303</v>
      </c>
      <c r="D584" s="9"/>
      <c r="E584" s="9"/>
      <c r="F584" s="4"/>
      <c r="G584" s="4"/>
    </row>
    <row r="585" spans="1:7" ht="70.5" thickBot="1" thickTop="1">
      <c r="A585" s="6">
        <v>160305</v>
      </c>
      <c r="B585" s="5" t="s">
        <v>240</v>
      </c>
      <c r="C585" s="4" t="s">
        <v>303</v>
      </c>
      <c r="D585" s="9"/>
      <c r="E585" s="9"/>
      <c r="F585" s="4"/>
      <c r="G585" s="4"/>
    </row>
    <row r="586" spans="1:7" ht="53.25" thickBot="1" thickTop="1">
      <c r="A586" s="6">
        <v>160306</v>
      </c>
      <c r="B586" s="5" t="s">
        <v>241</v>
      </c>
      <c r="C586" s="4" t="s">
        <v>303</v>
      </c>
      <c r="D586" s="9"/>
      <c r="E586" s="9"/>
      <c r="F586" s="4"/>
      <c r="G586" s="4"/>
    </row>
    <row r="587" spans="1:7" ht="87.75" thickBot="1" thickTop="1">
      <c r="A587" s="6">
        <v>160307</v>
      </c>
      <c r="B587" s="5" t="s">
        <v>817</v>
      </c>
      <c r="C587" s="4" t="s">
        <v>258</v>
      </c>
      <c r="D587" s="9"/>
      <c r="E587" s="9"/>
      <c r="F587" s="4"/>
      <c r="G587" s="4"/>
    </row>
    <row r="588" spans="1:7" ht="87.75" thickBot="1" thickTop="1">
      <c r="A588" s="6">
        <v>160308</v>
      </c>
      <c r="B588" s="5" t="s">
        <v>818</v>
      </c>
      <c r="C588" s="4" t="s">
        <v>258</v>
      </c>
      <c r="D588" s="9"/>
      <c r="E588" s="9"/>
      <c r="F588" s="4"/>
      <c r="G588" s="4"/>
    </row>
    <row r="589" spans="1:7" ht="36" thickBot="1" thickTop="1">
      <c r="A589" s="6">
        <v>160309</v>
      </c>
      <c r="B589" s="5" t="s">
        <v>463</v>
      </c>
      <c r="C589" s="4" t="s">
        <v>295</v>
      </c>
      <c r="D589" s="9"/>
      <c r="E589" s="9"/>
      <c r="F589" s="4"/>
      <c r="G589" s="4"/>
    </row>
    <row r="590" spans="1:7" ht="36" thickBot="1" thickTop="1">
      <c r="A590" s="6">
        <v>160310</v>
      </c>
      <c r="B590" s="5" t="s">
        <v>464</v>
      </c>
      <c r="C590" s="4" t="s">
        <v>295</v>
      </c>
      <c r="D590" s="9"/>
      <c r="E590" s="9"/>
      <c r="F590" s="4"/>
      <c r="G590" s="4"/>
    </row>
    <row r="591" spans="1:7" ht="36" thickBot="1" thickTop="1">
      <c r="A591" s="6">
        <v>160401</v>
      </c>
      <c r="B591" s="5" t="s">
        <v>465</v>
      </c>
      <c r="C591" s="4" t="s">
        <v>303</v>
      </c>
      <c r="D591" s="9"/>
      <c r="E591" s="9"/>
      <c r="F591" s="4"/>
      <c r="G591" s="4"/>
    </row>
    <row r="592" spans="1:7" ht="36" thickBot="1" thickTop="1">
      <c r="A592" s="6">
        <v>160402</v>
      </c>
      <c r="B592" s="5" t="s">
        <v>466</v>
      </c>
      <c r="C592" s="4" t="s">
        <v>249</v>
      </c>
      <c r="D592" s="9"/>
      <c r="E592" s="9"/>
      <c r="F592" s="4"/>
      <c r="G592" s="4"/>
    </row>
    <row r="593" spans="1:7" ht="18.75" thickBot="1" thickTop="1">
      <c r="A593" s="6">
        <v>160403</v>
      </c>
      <c r="B593" s="5" t="s">
        <v>467</v>
      </c>
      <c r="C593" s="4" t="s">
        <v>249</v>
      </c>
      <c r="D593" s="9"/>
      <c r="E593" s="9"/>
      <c r="F593" s="4"/>
      <c r="G593" s="4"/>
    </row>
    <row r="594" spans="1:7" ht="36" thickBot="1" thickTop="1">
      <c r="A594" s="6">
        <v>160404</v>
      </c>
      <c r="B594" s="5" t="s">
        <v>468</v>
      </c>
      <c r="C594" s="4" t="s">
        <v>303</v>
      </c>
      <c r="D594" s="9"/>
      <c r="E594" s="9"/>
      <c r="F594" s="4"/>
      <c r="G594" s="4"/>
    </row>
    <row r="595" spans="1:7" ht="36" thickBot="1" thickTop="1">
      <c r="A595" s="6">
        <v>160405</v>
      </c>
      <c r="B595" s="5" t="s">
        <v>469</v>
      </c>
      <c r="C595" s="4" t="s">
        <v>303</v>
      </c>
      <c r="D595" s="9"/>
      <c r="E595" s="9"/>
      <c r="F595" s="4"/>
      <c r="G595" s="4"/>
    </row>
    <row r="596" spans="1:7" ht="36" thickBot="1" thickTop="1">
      <c r="A596" s="6">
        <v>160406</v>
      </c>
      <c r="B596" s="5" t="s">
        <v>470</v>
      </c>
      <c r="C596" s="4" t="s">
        <v>249</v>
      </c>
      <c r="D596" s="9"/>
      <c r="E596" s="9"/>
      <c r="F596" s="4"/>
      <c r="G596" s="4"/>
    </row>
    <row r="597" spans="1:7" ht="18.75" thickBot="1" thickTop="1">
      <c r="A597" s="6">
        <v>160407</v>
      </c>
      <c r="B597" s="5" t="s">
        <v>471</v>
      </c>
      <c r="C597" s="4" t="s">
        <v>303</v>
      </c>
      <c r="D597" s="9"/>
      <c r="E597" s="9"/>
      <c r="F597" s="4"/>
      <c r="G597" s="4"/>
    </row>
    <row r="598" spans="1:7" ht="36" thickBot="1" thickTop="1">
      <c r="A598" s="6">
        <v>160408</v>
      </c>
      <c r="B598" s="5" t="s">
        <v>472</v>
      </c>
      <c r="C598" s="4" t="s">
        <v>249</v>
      </c>
      <c r="D598" s="9"/>
      <c r="E598" s="9"/>
      <c r="F598" s="4"/>
      <c r="G598" s="4"/>
    </row>
    <row r="599" spans="1:7" ht="53.25" thickBot="1" thickTop="1">
      <c r="A599" s="6">
        <v>160409</v>
      </c>
      <c r="B599" s="5" t="s">
        <v>473</v>
      </c>
      <c r="C599" s="4" t="s">
        <v>303</v>
      </c>
      <c r="D599" s="9"/>
      <c r="E599" s="9"/>
      <c r="F599" s="4"/>
      <c r="G599" s="4"/>
    </row>
    <row r="600" spans="1:7" ht="53.25" thickBot="1" thickTop="1">
      <c r="A600" s="6">
        <v>160410</v>
      </c>
      <c r="B600" s="5" t="s">
        <v>474</v>
      </c>
      <c r="C600" s="4" t="s">
        <v>303</v>
      </c>
      <c r="D600" s="9"/>
      <c r="E600" s="9"/>
      <c r="F600" s="4"/>
      <c r="G600" s="4"/>
    </row>
    <row r="601" spans="1:7" ht="53.25" thickBot="1" thickTop="1">
      <c r="A601" s="6">
        <v>160501</v>
      </c>
      <c r="B601" s="5" t="s">
        <v>475</v>
      </c>
      <c r="C601" s="4" t="s">
        <v>249</v>
      </c>
      <c r="D601" s="9"/>
      <c r="E601" s="9"/>
      <c r="F601" s="4"/>
      <c r="G601" s="4"/>
    </row>
    <row r="602" spans="1:7" ht="70.5" thickBot="1" thickTop="1">
      <c r="A602" s="6">
        <v>160502</v>
      </c>
      <c r="B602" s="5" t="s">
        <v>476</v>
      </c>
      <c r="C602" s="4" t="s">
        <v>249</v>
      </c>
      <c r="D602" s="9"/>
      <c r="E602" s="9"/>
      <c r="F602" s="4"/>
      <c r="G602" s="4"/>
    </row>
    <row r="603" spans="1:7" ht="70.5" thickBot="1" thickTop="1">
      <c r="A603" s="6">
        <v>160503</v>
      </c>
      <c r="B603" s="5" t="s">
        <v>477</v>
      </c>
      <c r="C603" s="4" t="s">
        <v>249</v>
      </c>
      <c r="D603" s="9"/>
      <c r="E603" s="9"/>
      <c r="F603" s="4"/>
      <c r="G603" s="4"/>
    </row>
    <row r="604" spans="1:7" ht="18.75" thickBot="1" thickTop="1">
      <c r="A604" s="15" t="s">
        <v>325</v>
      </c>
      <c r="B604" s="16"/>
      <c r="C604" s="16"/>
      <c r="D604" s="16"/>
      <c r="E604" s="16"/>
      <c r="F604" s="17"/>
      <c r="G604" s="4"/>
    </row>
    <row r="605" ht="18" thickTop="1"/>
    <row r="606" spans="2:5" ht="21">
      <c r="B606" s="14" t="s">
        <v>478</v>
      </c>
      <c r="C606" s="14"/>
      <c r="D606" s="14"/>
      <c r="E606" s="7"/>
    </row>
    <row r="607" spans="2:5" ht="21.75" customHeight="1" thickBot="1">
      <c r="B607" s="14" t="s">
        <v>243</v>
      </c>
      <c r="C607" s="14"/>
      <c r="D607" s="14"/>
      <c r="E607" s="7"/>
    </row>
    <row r="608" spans="1:7" ht="24" thickBot="1" thickTop="1">
      <c r="A608" s="8" t="s">
        <v>244</v>
      </c>
      <c r="B608" s="8" t="s">
        <v>245</v>
      </c>
      <c r="C608" s="8" t="s">
        <v>246</v>
      </c>
      <c r="D608" s="12" t="s">
        <v>16</v>
      </c>
      <c r="E608" s="12" t="s">
        <v>17</v>
      </c>
      <c r="F608" s="3" t="s">
        <v>18</v>
      </c>
      <c r="G608" s="3" t="s">
        <v>19</v>
      </c>
    </row>
    <row r="609" spans="1:7" ht="53.25" thickBot="1" thickTop="1">
      <c r="A609" s="6">
        <v>170101</v>
      </c>
      <c r="B609" s="5" t="s">
        <v>479</v>
      </c>
      <c r="C609" s="4" t="s">
        <v>303</v>
      </c>
      <c r="D609" s="9"/>
      <c r="E609" s="9"/>
      <c r="F609" s="4"/>
      <c r="G609" s="4"/>
    </row>
    <row r="610" spans="1:7" ht="53.25" thickBot="1" thickTop="1">
      <c r="A610" s="6">
        <v>170102</v>
      </c>
      <c r="B610" s="5" t="s">
        <v>480</v>
      </c>
      <c r="C610" s="4" t="s">
        <v>303</v>
      </c>
      <c r="D610" s="9"/>
      <c r="E610" s="9"/>
      <c r="F610" s="4"/>
      <c r="G610" s="4"/>
    </row>
    <row r="611" spans="1:7" ht="53.25" thickBot="1" thickTop="1">
      <c r="A611" s="6">
        <v>170103</v>
      </c>
      <c r="B611" s="5" t="s">
        <v>481</v>
      </c>
      <c r="C611" s="4" t="s">
        <v>303</v>
      </c>
      <c r="D611" s="9"/>
      <c r="E611" s="9"/>
      <c r="F611" s="4"/>
      <c r="G611" s="4"/>
    </row>
    <row r="612" spans="1:7" ht="36" thickBot="1" thickTop="1">
      <c r="A612" s="6">
        <v>170104</v>
      </c>
      <c r="B612" s="5" t="s">
        <v>482</v>
      </c>
      <c r="C612" s="4" t="s">
        <v>303</v>
      </c>
      <c r="D612" s="9"/>
      <c r="E612" s="9"/>
      <c r="F612" s="4"/>
      <c r="G612" s="4"/>
    </row>
    <row r="613" spans="1:7" ht="36" thickBot="1" thickTop="1">
      <c r="A613" s="6">
        <v>170105</v>
      </c>
      <c r="B613" s="5" t="s">
        <v>483</v>
      </c>
      <c r="C613" s="4" t="s">
        <v>303</v>
      </c>
      <c r="D613" s="9"/>
      <c r="E613" s="9"/>
      <c r="F613" s="4"/>
      <c r="G613" s="4"/>
    </row>
    <row r="614" spans="1:7" ht="87.75" thickBot="1" thickTop="1">
      <c r="A614" s="6">
        <v>170106</v>
      </c>
      <c r="B614" s="5" t="s">
        <v>484</v>
      </c>
      <c r="C614" s="4" t="s">
        <v>303</v>
      </c>
      <c r="D614" s="9"/>
      <c r="E614" s="9"/>
      <c r="F614" s="4"/>
      <c r="G614" s="4"/>
    </row>
    <row r="615" spans="1:7" ht="70.5" thickBot="1" thickTop="1">
      <c r="A615" s="6">
        <v>170201</v>
      </c>
      <c r="B615" s="5" t="s">
        <v>819</v>
      </c>
      <c r="C615" s="4" t="s">
        <v>249</v>
      </c>
      <c r="D615" s="9"/>
      <c r="E615" s="9"/>
      <c r="F615" s="4"/>
      <c r="G615" s="4"/>
    </row>
    <row r="616" spans="1:7" ht="122.25" thickBot="1" thickTop="1">
      <c r="A616" s="6">
        <v>170202</v>
      </c>
      <c r="B616" s="5" t="s">
        <v>869</v>
      </c>
      <c r="C616" s="4" t="s">
        <v>249</v>
      </c>
      <c r="D616" s="9"/>
      <c r="E616" s="9"/>
      <c r="F616" s="4"/>
      <c r="G616" s="4"/>
    </row>
    <row r="617" spans="1:7" ht="53.25" thickBot="1" thickTop="1">
      <c r="A617" s="6">
        <v>170301</v>
      </c>
      <c r="B617" s="5" t="s">
        <v>820</v>
      </c>
      <c r="C617" s="4" t="s">
        <v>303</v>
      </c>
      <c r="D617" s="9"/>
      <c r="E617" s="9"/>
      <c r="F617" s="4"/>
      <c r="G617" s="4"/>
    </row>
    <row r="618" spans="1:7" ht="53.25" thickBot="1" thickTop="1">
      <c r="A618" s="6">
        <v>170302</v>
      </c>
      <c r="B618" s="5" t="s">
        <v>821</v>
      </c>
      <c r="C618" s="4" t="s">
        <v>303</v>
      </c>
      <c r="D618" s="9"/>
      <c r="E618" s="9"/>
      <c r="F618" s="4"/>
      <c r="G618" s="4"/>
    </row>
    <row r="619" spans="1:7" ht="53.25" thickBot="1" thickTop="1">
      <c r="A619" s="6">
        <v>170303</v>
      </c>
      <c r="B619" s="5" t="s">
        <v>822</v>
      </c>
      <c r="C619" s="4" t="s">
        <v>303</v>
      </c>
      <c r="D619" s="9"/>
      <c r="E619" s="9"/>
      <c r="F619" s="4"/>
      <c r="G619" s="4"/>
    </row>
    <row r="620" spans="1:7" ht="53.25" thickBot="1" thickTop="1">
      <c r="A620" s="6">
        <v>170304</v>
      </c>
      <c r="B620" s="5" t="s">
        <v>823</v>
      </c>
      <c r="C620" s="4" t="s">
        <v>303</v>
      </c>
      <c r="D620" s="9"/>
      <c r="E620" s="9"/>
      <c r="F620" s="4"/>
      <c r="G620" s="4"/>
    </row>
    <row r="621" spans="1:7" ht="36" thickBot="1" thickTop="1">
      <c r="A621" s="6">
        <v>170401</v>
      </c>
      <c r="B621" s="5" t="s">
        <v>485</v>
      </c>
      <c r="C621" s="4" t="s">
        <v>303</v>
      </c>
      <c r="D621" s="9"/>
      <c r="E621" s="9"/>
      <c r="F621" s="4"/>
      <c r="G621" s="4"/>
    </row>
    <row r="622" spans="1:7" ht="36" thickBot="1" thickTop="1">
      <c r="A622" s="6">
        <v>170402</v>
      </c>
      <c r="B622" s="5" t="s">
        <v>486</v>
      </c>
      <c r="C622" s="4" t="s">
        <v>303</v>
      </c>
      <c r="D622" s="9"/>
      <c r="E622" s="9"/>
      <c r="F622" s="4"/>
      <c r="G622" s="4"/>
    </row>
    <row r="623" spans="1:7" ht="36" thickBot="1" thickTop="1">
      <c r="A623" s="6">
        <v>170403</v>
      </c>
      <c r="B623" s="5" t="s">
        <v>487</v>
      </c>
      <c r="C623" s="4" t="s">
        <v>303</v>
      </c>
      <c r="D623" s="9"/>
      <c r="E623" s="9"/>
      <c r="F623" s="4"/>
      <c r="G623" s="4"/>
    </row>
    <row r="624" spans="1:7" ht="36" thickBot="1" thickTop="1">
      <c r="A624" s="6">
        <v>170404</v>
      </c>
      <c r="B624" s="5" t="s">
        <v>488</v>
      </c>
      <c r="C624" s="4" t="s">
        <v>303</v>
      </c>
      <c r="D624" s="9"/>
      <c r="E624" s="9"/>
      <c r="F624" s="4"/>
      <c r="G624" s="4"/>
    </row>
    <row r="625" spans="1:7" ht="36" thickBot="1" thickTop="1">
      <c r="A625" s="6">
        <v>170405</v>
      </c>
      <c r="B625" s="5" t="s">
        <v>489</v>
      </c>
      <c r="C625" s="4" t="s">
        <v>295</v>
      </c>
      <c r="D625" s="9"/>
      <c r="E625" s="9"/>
      <c r="F625" s="4"/>
      <c r="G625" s="4"/>
    </row>
    <row r="626" spans="1:7" ht="36" thickBot="1" thickTop="1">
      <c r="A626" s="6">
        <v>170406</v>
      </c>
      <c r="B626" s="5" t="s">
        <v>490</v>
      </c>
      <c r="C626" s="4" t="s">
        <v>295</v>
      </c>
      <c r="D626" s="9"/>
      <c r="E626" s="9"/>
      <c r="F626" s="4"/>
      <c r="G626" s="4"/>
    </row>
    <row r="627" spans="1:7" ht="36" thickBot="1" thickTop="1">
      <c r="A627" s="6">
        <v>170501</v>
      </c>
      <c r="B627" s="5" t="s">
        <v>491</v>
      </c>
      <c r="C627" s="4" t="s">
        <v>249</v>
      </c>
      <c r="D627" s="9"/>
      <c r="E627" s="9"/>
      <c r="F627" s="4"/>
      <c r="G627" s="4"/>
    </row>
    <row r="628" spans="1:7" ht="53.25" thickBot="1" thickTop="1">
      <c r="A628" s="6">
        <v>170502</v>
      </c>
      <c r="B628" s="5" t="s">
        <v>492</v>
      </c>
      <c r="C628" s="4" t="s">
        <v>249</v>
      </c>
      <c r="D628" s="9"/>
      <c r="E628" s="9"/>
      <c r="F628" s="4"/>
      <c r="G628" s="4"/>
    </row>
    <row r="629" spans="1:7" ht="36" thickBot="1" thickTop="1">
      <c r="A629" s="6">
        <v>170503</v>
      </c>
      <c r="B629" s="5" t="s">
        <v>493</v>
      </c>
      <c r="C629" s="4" t="s">
        <v>249</v>
      </c>
      <c r="D629" s="9"/>
      <c r="E629" s="9"/>
      <c r="F629" s="4"/>
      <c r="G629" s="4"/>
    </row>
    <row r="630" spans="1:7" ht="36" thickBot="1" thickTop="1">
      <c r="A630" s="6">
        <v>170601</v>
      </c>
      <c r="B630" s="5" t="s">
        <v>494</v>
      </c>
      <c r="C630" s="4" t="s">
        <v>303</v>
      </c>
      <c r="D630" s="9"/>
      <c r="E630" s="9"/>
      <c r="F630" s="4"/>
      <c r="G630" s="4"/>
    </row>
    <row r="631" spans="1:7" ht="36" thickBot="1" thickTop="1">
      <c r="A631" s="6">
        <v>170602</v>
      </c>
      <c r="B631" s="5" t="s">
        <v>495</v>
      </c>
      <c r="C631" s="4" t="s">
        <v>303</v>
      </c>
      <c r="D631" s="9"/>
      <c r="E631" s="9"/>
      <c r="F631" s="4"/>
      <c r="G631" s="4"/>
    </row>
    <row r="632" spans="1:7" ht="18.75" thickBot="1" thickTop="1">
      <c r="A632" s="6">
        <v>170701</v>
      </c>
      <c r="B632" s="5" t="s">
        <v>496</v>
      </c>
      <c r="C632" s="4" t="s">
        <v>303</v>
      </c>
      <c r="D632" s="9"/>
      <c r="E632" s="9"/>
      <c r="F632" s="4"/>
      <c r="G632" s="4"/>
    </row>
    <row r="633" spans="1:7" ht="36" thickBot="1" thickTop="1">
      <c r="A633" s="6">
        <v>170702</v>
      </c>
      <c r="B633" s="5" t="s">
        <v>497</v>
      </c>
      <c r="C633" s="4" t="s">
        <v>303</v>
      </c>
      <c r="D633" s="9"/>
      <c r="E633" s="9"/>
      <c r="F633" s="4"/>
      <c r="G633" s="4"/>
    </row>
    <row r="634" spans="1:7" ht="36" thickBot="1" thickTop="1">
      <c r="A634" s="6">
        <v>170801</v>
      </c>
      <c r="B634" s="5" t="s">
        <v>498</v>
      </c>
      <c r="C634" s="4" t="s">
        <v>303</v>
      </c>
      <c r="D634" s="9"/>
      <c r="E634" s="9"/>
      <c r="F634" s="4"/>
      <c r="G634" s="4"/>
    </row>
    <row r="635" spans="1:7" ht="53.25" thickBot="1" thickTop="1">
      <c r="A635" s="6">
        <v>170802</v>
      </c>
      <c r="B635" s="5" t="s">
        <v>499</v>
      </c>
      <c r="C635" s="4" t="s">
        <v>303</v>
      </c>
      <c r="D635" s="9"/>
      <c r="E635" s="9"/>
      <c r="F635" s="4"/>
      <c r="G635" s="4"/>
    </row>
    <row r="636" spans="1:7" ht="18.75" thickBot="1" thickTop="1">
      <c r="A636" s="6">
        <v>170901</v>
      </c>
      <c r="B636" s="5" t="s">
        <v>500</v>
      </c>
      <c r="C636" s="4" t="s">
        <v>303</v>
      </c>
      <c r="D636" s="9"/>
      <c r="E636" s="9"/>
      <c r="F636" s="4"/>
      <c r="G636" s="4"/>
    </row>
    <row r="637" spans="1:7" ht="70.5" thickBot="1" thickTop="1">
      <c r="A637" s="6">
        <v>171001</v>
      </c>
      <c r="B637" s="5" t="s">
        <v>824</v>
      </c>
      <c r="C637" s="4" t="s">
        <v>249</v>
      </c>
      <c r="D637" s="9"/>
      <c r="E637" s="9"/>
      <c r="F637" s="4"/>
      <c r="G637" s="4"/>
    </row>
    <row r="638" spans="1:7" ht="87.75" thickBot="1" thickTop="1">
      <c r="A638" s="6">
        <v>171002</v>
      </c>
      <c r="B638" s="5" t="s">
        <v>825</v>
      </c>
      <c r="C638" s="4" t="s">
        <v>249</v>
      </c>
      <c r="D638" s="9"/>
      <c r="E638" s="9"/>
      <c r="F638" s="4"/>
      <c r="G638" s="4"/>
    </row>
    <row r="639" spans="1:7" ht="70.5" thickBot="1" thickTop="1">
      <c r="A639" s="6">
        <v>171003</v>
      </c>
      <c r="B639" s="5" t="s">
        <v>826</v>
      </c>
      <c r="C639" s="4" t="s">
        <v>249</v>
      </c>
      <c r="D639" s="9"/>
      <c r="E639" s="9"/>
      <c r="F639" s="4"/>
      <c r="G639" s="4"/>
    </row>
    <row r="640" spans="1:7" ht="70.5" thickBot="1" thickTop="1">
      <c r="A640" s="6">
        <v>171101</v>
      </c>
      <c r="B640" s="5" t="s">
        <v>501</v>
      </c>
      <c r="C640" s="4" t="s">
        <v>249</v>
      </c>
      <c r="D640" s="9"/>
      <c r="E640" s="9"/>
      <c r="F640" s="4"/>
      <c r="G640" s="4"/>
    </row>
    <row r="641" spans="1:7" ht="87.75" thickBot="1" thickTop="1">
      <c r="A641" s="6">
        <v>171102</v>
      </c>
      <c r="B641" s="5" t="s">
        <v>502</v>
      </c>
      <c r="C641" s="4" t="s">
        <v>249</v>
      </c>
      <c r="D641" s="9"/>
      <c r="E641" s="9"/>
      <c r="F641" s="4"/>
      <c r="G641" s="4"/>
    </row>
    <row r="642" spans="1:7" ht="70.5" thickBot="1" thickTop="1">
      <c r="A642" s="6">
        <v>171103</v>
      </c>
      <c r="B642" s="5" t="s">
        <v>503</v>
      </c>
      <c r="C642" s="4" t="s">
        <v>249</v>
      </c>
      <c r="D642" s="9"/>
      <c r="E642" s="9"/>
      <c r="F642" s="4"/>
      <c r="G642" s="4"/>
    </row>
    <row r="643" spans="1:7" ht="18.75" thickBot="1" thickTop="1">
      <c r="A643" s="15" t="s">
        <v>325</v>
      </c>
      <c r="B643" s="16"/>
      <c r="C643" s="16"/>
      <c r="D643" s="16"/>
      <c r="E643" s="16"/>
      <c r="F643" s="17"/>
      <c r="G643" s="4"/>
    </row>
    <row r="644" ht="18" thickTop="1"/>
    <row r="645" spans="2:5" ht="21">
      <c r="B645" s="14" t="s">
        <v>504</v>
      </c>
      <c r="C645" s="14"/>
      <c r="D645" s="14"/>
      <c r="E645" s="7"/>
    </row>
    <row r="646" spans="2:5" ht="21.75" customHeight="1" thickBot="1">
      <c r="B646" s="14" t="s">
        <v>243</v>
      </c>
      <c r="C646" s="14"/>
      <c r="D646" s="14"/>
      <c r="E646" s="7"/>
    </row>
    <row r="647" spans="1:7" ht="24" thickBot="1" thickTop="1">
      <c r="A647" s="8" t="s">
        <v>244</v>
      </c>
      <c r="B647" s="8" t="s">
        <v>245</v>
      </c>
      <c r="C647" s="8" t="s">
        <v>246</v>
      </c>
      <c r="D647" s="12" t="s">
        <v>16</v>
      </c>
      <c r="E647" s="12" t="s">
        <v>17</v>
      </c>
      <c r="F647" s="3" t="s">
        <v>18</v>
      </c>
      <c r="G647" s="3" t="s">
        <v>19</v>
      </c>
    </row>
    <row r="648" spans="1:7" ht="36" thickBot="1" thickTop="1">
      <c r="A648" s="6">
        <v>180101</v>
      </c>
      <c r="B648" s="5" t="s">
        <v>505</v>
      </c>
      <c r="C648" s="4" t="s">
        <v>249</v>
      </c>
      <c r="D648" s="9"/>
      <c r="E648" s="9"/>
      <c r="F648" s="4"/>
      <c r="G648" s="4"/>
    </row>
    <row r="649" spans="1:7" ht="53.25" thickBot="1" thickTop="1">
      <c r="A649" s="6">
        <v>180102</v>
      </c>
      <c r="B649" s="5" t="s">
        <v>506</v>
      </c>
      <c r="C649" s="4" t="s">
        <v>249</v>
      </c>
      <c r="D649" s="9"/>
      <c r="E649" s="9"/>
      <c r="F649" s="4"/>
      <c r="G649" s="4"/>
    </row>
    <row r="650" spans="1:7" ht="53.25" thickBot="1" thickTop="1">
      <c r="A650" s="6">
        <v>180103</v>
      </c>
      <c r="B650" s="5" t="s">
        <v>507</v>
      </c>
      <c r="C650" s="4" t="s">
        <v>249</v>
      </c>
      <c r="D650" s="9"/>
      <c r="E650" s="9"/>
      <c r="F650" s="4"/>
      <c r="G650" s="4"/>
    </row>
    <row r="651" spans="1:7" ht="53.25" thickBot="1" thickTop="1">
      <c r="A651" s="6">
        <v>180104</v>
      </c>
      <c r="B651" s="5" t="s">
        <v>508</v>
      </c>
      <c r="C651" s="4" t="s">
        <v>249</v>
      </c>
      <c r="D651" s="9"/>
      <c r="E651" s="9"/>
      <c r="F651" s="4"/>
      <c r="G651" s="4"/>
    </row>
    <row r="652" spans="1:7" ht="36" thickBot="1" thickTop="1">
      <c r="A652" s="6">
        <v>180105</v>
      </c>
      <c r="B652" s="5" t="s">
        <v>509</v>
      </c>
      <c r="C652" s="4" t="s">
        <v>249</v>
      </c>
      <c r="D652" s="9"/>
      <c r="E652" s="9"/>
      <c r="F652" s="4"/>
      <c r="G652" s="4"/>
    </row>
    <row r="653" spans="1:7" ht="36" thickBot="1" thickTop="1">
      <c r="A653" s="6">
        <v>180106</v>
      </c>
      <c r="B653" s="5" t="s">
        <v>510</v>
      </c>
      <c r="C653" s="4" t="s">
        <v>249</v>
      </c>
      <c r="D653" s="9"/>
      <c r="E653" s="9"/>
      <c r="F653" s="4"/>
      <c r="G653" s="4"/>
    </row>
    <row r="654" spans="1:7" ht="36" thickBot="1" thickTop="1">
      <c r="A654" s="6">
        <v>180201</v>
      </c>
      <c r="B654" s="5" t="s">
        <v>511</v>
      </c>
      <c r="C654" s="4" t="s">
        <v>249</v>
      </c>
      <c r="D654" s="9"/>
      <c r="E654" s="9"/>
      <c r="F654" s="4"/>
      <c r="G654" s="4"/>
    </row>
    <row r="655" spans="1:7" ht="36" thickBot="1" thickTop="1">
      <c r="A655" s="6">
        <v>180202</v>
      </c>
      <c r="B655" s="5" t="s">
        <v>870</v>
      </c>
      <c r="C655" s="4" t="s">
        <v>249</v>
      </c>
      <c r="D655" s="9"/>
      <c r="E655" s="9"/>
      <c r="F655" s="4"/>
      <c r="G655" s="4"/>
    </row>
    <row r="656" spans="1:7" ht="36" thickBot="1" thickTop="1">
      <c r="A656" s="6">
        <v>180203</v>
      </c>
      <c r="B656" s="5" t="s">
        <v>871</v>
      </c>
      <c r="C656" s="4" t="s">
        <v>249</v>
      </c>
      <c r="D656" s="9"/>
      <c r="E656" s="9"/>
      <c r="F656" s="4"/>
      <c r="G656" s="4"/>
    </row>
    <row r="657" spans="1:7" ht="36" thickBot="1" thickTop="1">
      <c r="A657" s="6">
        <v>180204</v>
      </c>
      <c r="B657" s="5" t="s">
        <v>512</v>
      </c>
      <c r="C657" s="4" t="s">
        <v>249</v>
      </c>
      <c r="D657" s="9"/>
      <c r="E657" s="9"/>
      <c r="F657" s="4"/>
      <c r="G657" s="4"/>
    </row>
    <row r="658" spans="1:7" ht="36" thickBot="1" thickTop="1">
      <c r="A658" s="6">
        <v>180205</v>
      </c>
      <c r="B658" s="5" t="s">
        <v>513</v>
      </c>
      <c r="C658" s="4" t="s">
        <v>249</v>
      </c>
      <c r="D658" s="9"/>
      <c r="E658" s="9"/>
      <c r="F658" s="4"/>
      <c r="G658" s="4"/>
    </row>
    <row r="659" spans="1:7" ht="18.75" thickBot="1" thickTop="1">
      <c r="A659" s="6">
        <v>180206</v>
      </c>
      <c r="B659" s="5" t="s">
        <v>514</v>
      </c>
      <c r="C659" s="4" t="s">
        <v>258</v>
      </c>
      <c r="D659" s="9"/>
      <c r="E659" s="9"/>
      <c r="F659" s="4"/>
      <c r="G659" s="4"/>
    </row>
    <row r="660" spans="1:7" ht="18.75" thickBot="1" thickTop="1">
      <c r="A660" s="6">
        <v>180207</v>
      </c>
      <c r="B660" s="5" t="s">
        <v>515</v>
      </c>
      <c r="C660" s="4" t="s">
        <v>249</v>
      </c>
      <c r="D660" s="9"/>
      <c r="E660" s="9"/>
      <c r="F660" s="4"/>
      <c r="G660" s="4"/>
    </row>
    <row r="661" spans="1:7" ht="36" thickBot="1" thickTop="1">
      <c r="A661" s="6">
        <v>180301</v>
      </c>
      <c r="B661" s="5" t="s">
        <v>516</v>
      </c>
      <c r="C661" s="4" t="s">
        <v>249</v>
      </c>
      <c r="D661" s="9"/>
      <c r="E661" s="9"/>
      <c r="F661" s="4"/>
      <c r="G661" s="4"/>
    </row>
    <row r="662" spans="1:7" ht="36" thickBot="1" thickTop="1">
      <c r="A662" s="6">
        <v>180302</v>
      </c>
      <c r="B662" s="5" t="s">
        <v>517</v>
      </c>
      <c r="C662" s="4" t="s">
        <v>249</v>
      </c>
      <c r="D662" s="9"/>
      <c r="E662" s="9"/>
      <c r="F662" s="4"/>
      <c r="G662" s="4"/>
    </row>
    <row r="663" spans="1:7" ht="53.25" thickBot="1" thickTop="1">
      <c r="A663" s="6">
        <v>180303</v>
      </c>
      <c r="B663" s="5" t="s">
        <v>518</v>
      </c>
      <c r="C663" s="4" t="s">
        <v>249</v>
      </c>
      <c r="D663" s="9"/>
      <c r="E663" s="9"/>
      <c r="F663" s="4"/>
      <c r="G663" s="4"/>
    </row>
    <row r="664" spans="1:7" ht="53.25" thickBot="1" thickTop="1">
      <c r="A664" s="6">
        <v>180304</v>
      </c>
      <c r="B664" s="5" t="s">
        <v>519</v>
      </c>
      <c r="C664" s="4" t="s">
        <v>249</v>
      </c>
      <c r="D664" s="9"/>
      <c r="E664" s="9"/>
      <c r="F664" s="4"/>
      <c r="G664" s="4"/>
    </row>
    <row r="665" spans="1:7" ht="53.25" thickBot="1" thickTop="1">
      <c r="A665" s="6">
        <v>180305</v>
      </c>
      <c r="B665" s="5" t="s">
        <v>520</v>
      </c>
      <c r="C665" s="4" t="s">
        <v>249</v>
      </c>
      <c r="D665" s="9"/>
      <c r="E665" s="9"/>
      <c r="F665" s="4"/>
      <c r="G665" s="4"/>
    </row>
    <row r="666" spans="1:7" ht="53.25" thickBot="1" thickTop="1">
      <c r="A666" s="6">
        <v>180306</v>
      </c>
      <c r="B666" s="5" t="s">
        <v>521</v>
      </c>
      <c r="C666" s="4" t="s">
        <v>249</v>
      </c>
      <c r="D666" s="9"/>
      <c r="E666" s="9"/>
      <c r="F666" s="4"/>
      <c r="G666" s="4"/>
    </row>
    <row r="667" spans="1:7" ht="53.25" thickBot="1" thickTop="1">
      <c r="A667" s="6">
        <v>180307</v>
      </c>
      <c r="B667" s="5" t="s">
        <v>522</v>
      </c>
      <c r="C667" s="4" t="s">
        <v>249</v>
      </c>
      <c r="D667" s="9"/>
      <c r="E667" s="9"/>
      <c r="F667" s="4"/>
      <c r="G667" s="4"/>
    </row>
    <row r="668" spans="1:7" ht="53.25" thickBot="1" thickTop="1">
      <c r="A668" s="6">
        <v>180308</v>
      </c>
      <c r="B668" s="5" t="s">
        <v>523</v>
      </c>
      <c r="C668" s="4" t="s">
        <v>249</v>
      </c>
      <c r="D668" s="9"/>
      <c r="E668" s="9"/>
      <c r="F668" s="4"/>
      <c r="G668" s="4"/>
    </row>
    <row r="669" spans="1:7" ht="53.25" thickBot="1" thickTop="1">
      <c r="A669" s="6">
        <v>180309</v>
      </c>
      <c r="B669" s="5" t="s">
        <v>524</v>
      </c>
      <c r="C669" s="4" t="s">
        <v>249</v>
      </c>
      <c r="D669" s="9"/>
      <c r="E669" s="9"/>
      <c r="F669" s="4"/>
      <c r="G669" s="4"/>
    </row>
    <row r="670" spans="1:7" ht="53.25" thickBot="1" thickTop="1">
      <c r="A670" s="6">
        <v>180310</v>
      </c>
      <c r="B670" s="5" t="s">
        <v>525</v>
      </c>
      <c r="C670" s="4" t="s">
        <v>249</v>
      </c>
      <c r="D670" s="9"/>
      <c r="E670" s="9"/>
      <c r="F670" s="4"/>
      <c r="G670" s="4"/>
    </row>
    <row r="671" spans="1:7" ht="53.25" thickBot="1" thickTop="1">
      <c r="A671" s="6">
        <v>180311</v>
      </c>
      <c r="B671" s="5" t="s">
        <v>526</v>
      </c>
      <c r="C671" s="4" t="s">
        <v>249</v>
      </c>
      <c r="D671" s="9"/>
      <c r="E671" s="9"/>
      <c r="F671" s="4"/>
      <c r="G671" s="4"/>
    </row>
    <row r="672" spans="1:7" ht="53.25" thickBot="1" thickTop="1">
      <c r="A672" s="6">
        <v>180312</v>
      </c>
      <c r="B672" s="5" t="s">
        <v>527</v>
      </c>
      <c r="C672" s="4" t="s">
        <v>249</v>
      </c>
      <c r="D672" s="9"/>
      <c r="E672" s="9"/>
      <c r="F672" s="4"/>
      <c r="G672" s="4"/>
    </row>
    <row r="673" spans="1:7" ht="53.25" thickBot="1" thickTop="1">
      <c r="A673" s="6">
        <v>180313</v>
      </c>
      <c r="B673" s="5" t="s">
        <v>528</v>
      </c>
      <c r="C673" s="4" t="s">
        <v>249</v>
      </c>
      <c r="D673" s="9"/>
      <c r="E673" s="9"/>
      <c r="F673" s="4"/>
      <c r="G673" s="4"/>
    </row>
    <row r="674" spans="1:7" ht="53.25" thickBot="1" thickTop="1">
      <c r="A674" s="6">
        <v>180314</v>
      </c>
      <c r="B674" s="5" t="s">
        <v>529</v>
      </c>
      <c r="C674" s="4" t="s">
        <v>249</v>
      </c>
      <c r="D674" s="9"/>
      <c r="E674" s="9"/>
      <c r="F674" s="4"/>
      <c r="G674" s="4"/>
    </row>
    <row r="675" spans="1:7" ht="87.75" thickBot="1" thickTop="1">
      <c r="A675" s="6">
        <v>180315</v>
      </c>
      <c r="B675" s="5" t="s">
        <v>530</v>
      </c>
      <c r="C675" s="4" t="s">
        <v>249</v>
      </c>
      <c r="D675" s="9"/>
      <c r="E675" s="9"/>
      <c r="F675" s="4"/>
      <c r="G675" s="4"/>
    </row>
    <row r="676" spans="1:7" ht="87.75" thickBot="1" thickTop="1">
      <c r="A676" s="6">
        <v>180316</v>
      </c>
      <c r="B676" s="5" t="s">
        <v>531</v>
      </c>
      <c r="C676" s="4" t="s">
        <v>249</v>
      </c>
      <c r="D676" s="9"/>
      <c r="E676" s="9"/>
      <c r="F676" s="4"/>
      <c r="G676" s="4"/>
    </row>
    <row r="677" spans="1:7" ht="53.25" thickBot="1" thickTop="1">
      <c r="A677" s="6">
        <v>180317</v>
      </c>
      <c r="B677" s="5" t="s">
        <v>532</v>
      </c>
      <c r="C677" s="4" t="s">
        <v>249</v>
      </c>
      <c r="D677" s="9"/>
      <c r="E677" s="9"/>
      <c r="F677" s="4"/>
      <c r="G677" s="4"/>
    </row>
    <row r="678" spans="1:7" ht="70.5" thickBot="1" thickTop="1">
      <c r="A678" s="6">
        <v>180401</v>
      </c>
      <c r="B678" s="5" t="s">
        <v>827</v>
      </c>
      <c r="C678" s="4" t="s">
        <v>249</v>
      </c>
      <c r="D678" s="9"/>
      <c r="E678" s="9"/>
      <c r="F678" s="4"/>
      <c r="G678" s="4"/>
    </row>
    <row r="679" spans="1:7" ht="70.5" thickBot="1" thickTop="1">
      <c r="A679" s="6">
        <v>180402</v>
      </c>
      <c r="B679" s="5" t="s">
        <v>828</v>
      </c>
      <c r="C679" s="4" t="s">
        <v>249</v>
      </c>
      <c r="D679" s="9"/>
      <c r="E679" s="9"/>
      <c r="F679" s="4"/>
      <c r="G679" s="4"/>
    </row>
    <row r="680" spans="1:7" ht="53.25" thickBot="1" thickTop="1">
      <c r="A680" s="6">
        <v>180403</v>
      </c>
      <c r="B680" s="5" t="s">
        <v>533</v>
      </c>
      <c r="C680" s="4" t="s">
        <v>249</v>
      </c>
      <c r="D680" s="9"/>
      <c r="E680" s="9"/>
      <c r="F680" s="4"/>
      <c r="G680" s="4"/>
    </row>
    <row r="681" spans="1:7" ht="53.25" thickBot="1" thickTop="1">
      <c r="A681" s="6">
        <v>180404</v>
      </c>
      <c r="B681" s="5" t="s">
        <v>534</v>
      </c>
      <c r="C681" s="4" t="s">
        <v>249</v>
      </c>
      <c r="D681" s="9"/>
      <c r="E681" s="9"/>
      <c r="F681" s="4"/>
      <c r="G681" s="4"/>
    </row>
    <row r="682" spans="1:7" ht="70.5" thickBot="1" thickTop="1">
      <c r="A682" s="6">
        <v>180501</v>
      </c>
      <c r="B682" s="5" t="s">
        <v>535</v>
      </c>
      <c r="C682" s="4" t="s">
        <v>249</v>
      </c>
      <c r="D682" s="9"/>
      <c r="E682" s="9"/>
      <c r="F682" s="4"/>
      <c r="G682" s="4"/>
    </row>
    <row r="683" spans="1:7" ht="87.75" thickBot="1" thickTop="1">
      <c r="A683" s="6">
        <v>180502</v>
      </c>
      <c r="B683" s="5" t="s">
        <v>536</v>
      </c>
      <c r="C683" s="4" t="s">
        <v>249</v>
      </c>
      <c r="D683" s="9"/>
      <c r="E683" s="9"/>
      <c r="F683" s="4"/>
      <c r="G683" s="4"/>
    </row>
    <row r="684" spans="1:7" ht="87.75" thickBot="1" thickTop="1">
      <c r="A684" s="6">
        <v>180503</v>
      </c>
      <c r="B684" s="5" t="s">
        <v>537</v>
      </c>
      <c r="C684" s="4" t="s">
        <v>249</v>
      </c>
      <c r="D684" s="9"/>
      <c r="E684" s="9"/>
      <c r="F684" s="4"/>
      <c r="G684" s="4"/>
    </row>
    <row r="685" spans="1:7" ht="36" thickBot="1" thickTop="1">
      <c r="A685" s="6">
        <v>180504</v>
      </c>
      <c r="B685" s="5" t="s">
        <v>538</v>
      </c>
      <c r="C685" s="4" t="s">
        <v>249</v>
      </c>
      <c r="D685" s="9"/>
      <c r="E685" s="9"/>
      <c r="F685" s="4"/>
      <c r="G685" s="4"/>
    </row>
    <row r="686" spans="1:7" ht="53.25" thickBot="1" thickTop="1">
      <c r="A686" s="6">
        <v>180505</v>
      </c>
      <c r="B686" s="5" t="s">
        <v>539</v>
      </c>
      <c r="C686" s="4" t="s">
        <v>249</v>
      </c>
      <c r="D686" s="9"/>
      <c r="E686" s="9"/>
      <c r="F686" s="4"/>
      <c r="G686" s="4"/>
    </row>
    <row r="687" spans="1:7" ht="53.25" thickBot="1" thickTop="1">
      <c r="A687" s="6">
        <v>180601</v>
      </c>
      <c r="B687" s="5" t="s">
        <v>872</v>
      </c>
      <c r="C687" s="4" t="s">
        <v>249</v>
      </c>
      <c r="D687" s="9"/>
      <c r="E687" s="9"/>
      <c r="F687" s="4"/>
      <c r="G687" s="4"/>
    </row>
    <row r="688" spans="1:7" ht="53.25" thickBot="1" thickTop="1">
      <c r="A688" s="6">
        <v>180602</v>
      </c>
      <c r="B688" s="5" t="s">
        <v>873</v>
      </c>
      <c r="C688" s="4" t="s">
        <v>249</v>
      </c>
      <c r="D688" s="9"/>
      <c r="E688" s="9"/>
      <c r="F688" s="4"/>
      <c r="G688" s="4"/>
    </row>
    <row r="689" spans="1:7" ht="87.75" thickBot="1" thickTop="1">
      <c r="A689" s="6">
        <v>180603</v>
      </c>
      <c r="B689" s="5" t="s">
        <v>874</v>
      </c>
      <c r="C689" s="4" t="s">
        <v>249</v>
      </c>
      <c r="D689" s="9"/>
      <c r="E689" s="9"/>
      <c r="F689" s="4"/>
      <c r="G689" s="4"/>
    </row>
    <row r="690" spans="1:7" ht="87.75" thickBot="1" thickTop="1">
      <c r="A690" s="6">
        <v>180604</v>
      </c>
      <c r="B690" s="5" t="s">
        <v>875</v>
      </c>
      <c r="C690" s="4" t="s">
        <v>249</v>
      </c>
      <c r="D690" s="9"/>
      <c r="E690" s="9"/>
      <c r="F690" s="4"/>
      <c r="G690" s="4"/>
    </row>
    <row r="691" spans="1:7" ht="53.25" thickBot="1" thickTop="1">
      <c r="A691" s="6">
        <v>180605</v>
      </c>
      <c r="B691" s="5" t="s">
        <v>540</v>
      </c>
      <c r="C691" s="4" t="s">
        <v>249</v>
      </c>
      <c r="D691" s="9"/>
      <c r="E691" s="9"/>
      <c r="F691" s="4"/>
      <c r="G691" s="4"/>
    </row>
    <row r="692" spans="1:7" ht="53.25" thickBot="1" thickTop="1">
      <c r="A692" s="6">
        <v>180606</v>
      </c>
      <c r="B692" s="5" t="s">
        <v>541</v>
      </c>
      <c r="C692" s="4" t="s">
        <v>249</v>
      </c>
      <c r="D692" s="9"/>
      <c r="E692" s="9"/>
      <c r="F692" s="4"/>
      <c r="G692" s="4"/>
    </row>
    <row r="693" spans="1:7" ht="53.25" thickBot="1" thickTop="1">
      <c r="A693" s="6">
        <v>180607</v>
      </c>
      <c r="B693" s="5" t="s">
        <v>876</v>
      </c>
      <c r="C693" s="4" t="s">
        <v>249</v>
      </c>
      <c r="D693" s="9"/>
      <c r="E693" s="9"/>
      <c r="F693" s="4"/>
      <c r="G693" s="4"/>
    </row>
    <row r="694" spans="1:7" ht="70.5" thickBot="1" thickTop="1">
      <c r="A694" s="6">
        <v>180701</v>
      </c>
      <c r="B694" s="5" t="s">
        <v>542</v>
      </c>
      <c r="C694" s="4" t="s">
        <v>258</v>
      </c>
      <c r="D694" s="9"/>
      <c r="E694" s="9"/>
      <c r="F694" s="4"/>
      <c r="G694" s="4"/>
    </row>
    <row r="695" spans="1:7" ht="70.5" thickBot="1" thickTop="1">
      <c r="A695" s="6">
        <v>180702</v>
      </c>
      <c r="B695" s="5" t="s">
        <v>543</v>
      </c>
      <c r="C695" s="4" t="s">
        <v>258</v>
      </c>
      <c r="D695" s="9"/>
      <c r="E695" s="9"/>
      <c r="F695" s="4"/>
      <c r="G695" s="4"/>
    </row>
    <row r="696" spans="1:7" ht="87.75" thickBot="1" thickTop="1">
      <c r="A696" s="6">
        <v>180703</v>
      </c>
      <c r="B696" s="5" t="s">
        <v>544</v>
      </c>
      <c r="C696" s="4" t="s">
        <v>258</v>
      </c>
      <c r="D696" s="9"/>
      <c r="E696" s="9"/>
      <c r="F696" s="4"/>
      <c r="G696" s="4"/>
    </row>
    <row r="697" spans="1:7" ht="105" thickBot="1" thickTop="1">
      <c r="A697" s="6">
        <v>180704</v>
      </c>
      <c r="B697" s="5" t="s">
        <v>545</v>
      </c>
      <c r="C697" s="4" t="s">
        <v>258</v>
      </c>
      <c r="D697" s="9"/>
      <c r="E697" s="9"/>
      <c r="F697" s="4"/>
      <c r="G697" s="4"/>
    </row>
    <row r="698" spans="1:7" ht="53.25" thickBot="1" thickTop="1">
      <c r="A698" s="6">
        <v>180705</v>
      </c>
      <c r="B698" s="5" t="s">
        <v>546</v>
      </c>
      <c r="C698" s="4" t="s">
        <v>258</v>
      </c>
      <c r="D698" s="9"/>
      <c r="E698" s="9"/>
      <c r="F698" s="4"/>
      <c r="G698" s="4"/>
    </row>
    <row r="699" spans="1:7" ht="36" thickBot="1" thickTop="1">
      <c r="A699" s="6">
        <v>180706</v>
      </c>
      <c r="B699" s="5" t="s">
        <v>547</v>
      </c>
      <c r="C699" s="4" t="s">
        <v>258</v>
      </c>
      <c r="D699" s="9"/>
      <c r="E699" s="9"/>
      <c r="F699" s="4"/>
      <c r="G699" s="4"/>
    </row>
    <row r="700" spans="1:7" ht="36" thickBot="1" thickTop="1">
      <c r="A700" s="6">
        <v>180801</v>
      </c>
      <c r="B700" s="5" t="s">
        <v>548</v>
      </c>
      <c r="C700" s="4" t="s">
        <v>249</v>
      </c>
      <c r="D700" s="9"/>
      <c r="E700" s="9"/>
      <c r="F700" s="4"/>
      <c r="G700" s="4"/>
    </row>
    <row r="701" spans="1:7" ht="36" thickBot="1" thickTop="1">
      <c r="A701" s="6">
        <v>180802</v>
      </c>
      <c r="B701" s="5" t="s">
        <v>734</v>
      </c>
      <c r="C701" s="4" t="s">
        <v>249</v>
      </c>
      <c r="D701" s="9"/>
      <c r="E701" s="9"/>
      <c r="F701" s="4"/>
      <c r="G701" s="4"/>
    </row>
    <row r="702" spans="1:7" ht="36" thickBot="1" thickTop="1">
      <c r="A702" s="6">
        <v>180803</v>
      </c>
      <c r="B702" s="5" t="s">
        <v>735</v>
      </c>
      <c r="C702" s="4" t="s">
        <v>249</v>
      </c>
      <c r="D702" s="9"/>
      <c r="E702" s="9"/>
      <c r="F702" s="4"/>
      <c r="G702" s="4"/>
    </row>
    <row r="703" spans="1:7" ht="36" thickBot="1" thickTop="1">
      <c r="A703" s="6">
        <v>180804</v>
      </c>
      <c r="B703" s="5" t="s">
        <v>736</v>
      </c>
      <c r="C703" s="4" t="s">
        <v>249</v>
      </c>
      <c r="D703" s="9"/>
      <c r="E703" s="9"/>
      <c r="F703" s="4"/>
      <c r="G703" s="4"/>
    </row>
    <row r="704" spans="1:7" ht="36" thickBot="1" thickTop="1">
      <c r="A704" s="6">
        <v>180805</v>
      </c>
      <c r="B704" s="5" t="s">
        <v>737</v>
      </c>
      <c r="C704" s="4" t="s">
        <v>249</v>
      </c>
      <c r="D704" s="9"/>
      <c r="E704" s="9"/>
      <c r="F704" s="4"/>
      <c r="G704" s="4"/>
    </row>
    <row r="705" spans="1:7" ht="36" thickBot="1" thickTop="1">
      <c r="A705" s="6">
        <v>180806</v>
      </c>
      <c r="B705" s="5" t="s">
        <v>738</v>
      </c>
      <c r="C705" s="4" t="s">
        <v>249</v>
      </c>
      <c r="D705" s="9"/>
      <c r="E705" s="9"/>
      <c r="F705" s="4"/>
      <c r="G705" s="4"/>
    </row>
    <row r="706" spans="1:7" ht="53.25" thickBot="1" thickTop="1">
      <c r="A706" s="6">
        <v>180807</v>
      </c>
      <c r="B706" s="5" t="s">
        <v>739</v>
      </c>
      <c r="C706" s="4" t="s">
        <v>249</v>
      </c>
      <c r="D706" s="9"/>
      <c r="E706" s="9"/>
      <c r="F706" s="4"/>
      <c r="G706" s="4"/>
    </row>
    <row r="707" spans="1:7" ht="53.25" thickBot="1" thickTop="1">
      <c r="A707" s="6">
        <v>180808</v>
      </c>
      <c r="B707" s="5" t="s">
        <v>740</v>
      </c>
      <c r="C707" s="4" t="s">
        <v>249</v>
      </c>
      <c r="D707" s="9"/>
      <c r="E707" s="9"/>
      <c r="F707" s="4"/>
      <c r="G707" s="4"/>
    </row>
    <row r="708" spans="1:7" ht="105" thickBot="1" thickTop="1">
      <c r="A708" s="6">
        <v>180901</v>
      </c>
      <c r="B708" s="5" t="s">
        <v>877</v>
      </c>
      <c r="C708" s="4" t="s">
        <v>249</v>
      </c>
      <c r="D708" s="9"/>
      <c r="E708" s="9"/>
      <c r="F708" s="4"/>
      <c r="G708" s="4"/>
    </row>
    <row r="709" spans="1:7" ht="105" thickBot="1" thickTop="1">
      <c r="A709" s="6">
        <v>180902</v>
      </c>
      <c r="B709" s="5" t="s">
        <v>741</v>
      </c>
      <c r="C709" s="4" t="s">
        <v>249</v>
      </c>
      <c r="D709" s="9"/>
      <c r="E709" s="9"/>
      <c r="F709" s="4"/>
      <c r="G709" s="4"/>
    </row>
    <row r="710" spans="1:7" ht="105" thickBot="1" thickTop="1">
      <c r="A710" s="6">
        <v>180903</v>
      </c>
      <c r="B710" s="5" t="s">
        <v>878</v>
      </c>
      <c r="C710" s="4" t="s">
        <v>249</v>
      </c>
      <c r="D710" s="9"/>
      <c r="E710" s="9"/>
      <c r="F710" s="4"/>
      <c r="G710" s="4"/>
    </row>
    <row r="711" spans="1:7" ht="53.25" thickBot="1" thickTop="1">
      <c r="A711" s="6">
        <v>180904</v>
      </c>
      <c r="B711" s="5" t="s">
        <v>742</v>
      </c>
      <c r="C711" s="4" t="s">
        <v>249</v>
      </c>
      <c r="D711" s="9"/>
      <c r="E711" s="9"/>
      <c r="F711" s="4"/>
      <c r="G711" s="4"/>
    </row>
    <row r="712" spans="1:7" ht="53.25" thickBot="1" thickTop="1">
      <c r="A712" s="6">
        <v>180905</v>
      </c>
      <c r="B712" s="5" t="s">
        <v>743</v>
      </c>
      <c r="C712" s="4" t="s">
        <v>249</v>
      </c>
      <c r="D712" s="9"/>
      <c r="E712" s="9"/>
      <c r="F712" s="4"/>
      <c r="G712" s="4"/>
    </row>
    <row r="713" spans="1:7" ht="18.75" thickBot="1" thickTop="1">
      <c r="A713" s="15" t="s">
        <v>325</v>
      </c>
      <c r="B713" s="16"/>
      <c r="C713" s="16"/>
      <c r="D713" s="16"/>
      <c r="E713" s="16"/>
      <c r="F713" s="17"/>
      <c r="G713" s="4"/>
    </row>
    <row r="714" ht="18" thickTop="1"/>
    <row r="715" spans="2:5" ht="21">
      <c r="B715" s="14" t="s">
        <v>744</v>
      </c>
      <c r="C715" s="14"/>
      <c r="D715" s="14"/>
      <c r="E715" s="7"/>
    </row>
    <row r="716" spans="2:5" ht="21.75" customHeight="1" thickBot="1">
      <c r="B716" s="14" t="s">
        <v>243</v>
      </c>
      <c r="C716" s="14"/>
      <c r="D716" s="14"/>
      <c r="E716" s="7"/>
    </row>
    <row r="717" spans="1:7" ht="24" thickBot="1" thickTop="1">
      <c r="A717" s="8" t="s">
        <v>244</v>
      </c>
      <c r="B717" s="8" t="s">
        <v>245</v>
      </c>
      <c r="C717" s="8" t="s">
        <v>246</v>
      </c>
      <c r="D717" s="12" t="s">
        <v>16</v>
      </c>
      <c r="E717" s="12" t="s">
        <v>17</v>
      </c>
      <c r="F717" s="3" t="s">
        <v>18</v>
      </c>
      <c r="G717" s="3" t="s">
        <v>19</v>
      </c>
    </row>
    <row r="718" spans="1:7" ht="70.5" thickBot="1" thickTop="1">
      <c r="A718" s="6">
        <v>190101</v>
      </c>
      <c r="B718" s="5" t="s">
        <v>745</v>
      </c>
      <c r="C718" s="4" t="s">
        <v>258</v>
      </c>
      <c r="D718" s="9"/>
      <c r="E718" s="9"/>
      <c r="F718" s="4"/>
      <c r="G718" s="4"/>
    </row>
    <row r="719" spans="1:7" ht="70.5" thickBot="1" thickTop="1">
      <c r="A719" s="6">
        <v>190102</v>
      </c>
      <c r="B719" s="5" t="s">
        <v>746</v>
      </c>
      <c r="C719" s="4" t="s">
        <v>258</v>
      </c>
      <c r="D719" s="9"/>
      <c r="E719" s="9"/>
      <c r="F719" s="4"/>
      <c r="G719" s="4"/>
    </row>
    <row r="720" spans="1:7" ht="70.5" thickBot="1" thickTop="1">
      <c r="A720" s="6">
        <v>190103</v>
      </c>
      <c r="B720" s="5" t="s">
        <v>747</v>
      </c>
      <c r="C720" s="4" t="s">
        <v>258</v>
      </c>
      <c r="D720" s="9"/>
      <c r="E720" s="9"/>
      <c r="F720" s="4"/>
      <c r="G720" s="4"/>
    </row>
    <row r="721" spans="1:7" ht="70.5" thickBot="1" thickTop="1">
      <c r="A721" s="6">
        <v>190104</v>
      </c>
      <c r="B721" s="5" t="s">
        <v>748</v>
      </c>
      <c r="C721" s="4" t="s">
        <v>258</v>
      </c>
      <c r="D721" s="9"/>
      <c r="E721" s="9"/>
      <c r="F721" s="4"/>
      <c r="G721" s="4"/>
    </row>
    <row r="722" spans="1:7" ht="87.75" thickBot="1" thickTop="1">
      <c r="A722" s="6">
        <v>190201</v>
      </c>
      <c r="B722" s="5" t="s">
        <v>879</v>
      </c>
      <c r="C722" s="4" t="s">
        <v>249</v>
      </c>
      <c r="D722" s="9"/>
      <c r="E722" s="9"/>
      <c r="F722" s="4"/>
      <c r="G722" s="4"/>
    </row>
    <row r="723" spans="1:7" ht="87.75" thickBot="1" thickTop="1">
      <c r="A723" s="6">
        <v>190202</v>
      </c>
      <c r="B723" s="5" t="s">
        <v>880</v>
      </c>
      <c r="C723" s="4" t="s">
        <v>249</v>
      </c>
      <c r="D723" s="9"/>
      <c r="E723" s="9"/>
      <c r="F723" s="4"/>
      <c r="G723" s="4"/>
    </row>
    <row r="724" spans="1:7" ht="53.25" thickBot="1" thickTop="1">
      <c r="A724" s="6">
        <v>190301</v>
      </c>
      <c r="B724" s="5" t="s">
        <v>749</v>
      </c>
      <c r="C724" s="4" t="s">
        <v>249</v>
      </c>
      <c r="D724" s="9"/>
      <c r="E724" s="9"/>
      <c r="F724" s="4"/>
      <c r="G724" s="4"/>
    </row>
    <row r="725" spans="1:7" ht="53.25" thickBot="1" thickTop="1">
      <c r="A725" s="6">
        <v>190302</v>
      </c>
      <c r="B725" s="5" t="s">
        <v>750</v>
      </c>
      <c r="C725" s="4" t="s">
        <v>249</v>
      </c>
      <c r="D725" s="9"/>
      <c r="E725" s="9"/>
      <c r="F725" s="4"/>
      <c r="G725" s="4"/>
    </row>
    <row r="726" spans="1:7" ht="53.25" thickBot="1" thickTop="1">
      <c r="A726" s="6">
        <v>190303</v>
      </c>
      <c r="B726" s="5" t="s">
        <v>751</v>
      </c>
      <c r="C726" s="4" t="s">
        <v>249</v>
      </c>
      <c r="D726" s="9"/>
      <c r="E726" s="9"/>
      <c r="F726" s="4"/>
      <c r="G726" s="4"/>
    </row>
    <row r="727" spans="1:7" ht="53.25" thickBot="1" thickTop="1">
      <c r="A727" s="6">
        <v>190304</v>
      </c>
      <c r="B727" s="5" t="s">
        <v>752</v>
      </c>
      <c r="C727" s="4" t="s">
        <v>249</v>
      </c>
      <c r="D727" s="9"/>
      <c r="E727" s="9"/>
      <c r="F727" s="4"/>
      <c r="G727" s="4"/>
    </row>
    <row r="728" spans="1:7" ht="53.25" thickBot="1" thickTop="1">
      <c r="A728" s="6">
        <v>190305</v>
      </c>
      <c r="B728" s="5" t="s">
        <v>753</v>
      </c>
      <c r="C728" s="4" t="s">
        <v>249</v>
      </c>
      <c r="D728" s="9"/>
      <c r="E728" s="9"/>
      <c r="F728" s="4"/>
      <c r="G728" s="4"/>
    </row>
    <row r="729" spans="1:7" ht="53.25" thickBot="1" thickTop="1">
      <c r="A729" s="6">
        <v>190401</v>
      </c>
      <c r="B729" s="5" t="s">
        <v>754</v>
      </c>
      <c r="C729" s="4" t="s">
        <v>249</v>
      </c>
      <c r="D729" s="9"/>
      <c r="E729" s="9"/>
      <c r="F729" s="4"/>
      <c r="G729" s="4"/>
    </row>
    <row r="730" spans="1:7" ht="36" thickBot="1" thickTop="1">
      <c r="A730" s="6">
        <v>190402</v>
      </c>
      <c r="B730" s="5" t="s">
        <v>755</v>
      </c>
      <c r="C730" s="4" t="s">
        <v>249</v>
      </c>
      <c r="D730" s="9"/>
      <c r="E730" s="9"/>
      <c r="F730" s="4"/>
      <c r="G730" s="4"/>
    </row>
    <row r="731" spans="1:7" ht="36" thickBot="1" thickTop="1">
      <c r="A731" s="6">
        <v>190403</v>
      </c>
      <c r="B731" s="5" t="s">
        <v>756</v>
      </c>
      <c r="C731" s="4" t="s">
        <v>249</v>
      </c>
      <c r="D731" s="9"/>
      <c r="E731" s="9"/>
      <c r="F731" s="4"/>
      <c r="G731" s="4"/>
    </row>
    <row r="732" spans="1:7" ht="36" thickBot="1" thickTop="1">
      <c r="A732" s="6">
        <v>190501</v>
      </c>
      <c r="B732" s="5" t="s">
        <v>757</v>
      </c>
      <c r="C732" s="4" t="s">
        <v>758</v>
      </c>
      <c r="D732" s="9"/>
      <c r="E732" s="9"/>
      <c r="F732" s="4"/>
      <c r="G732" s="4"/>
    </row>
    <row r="733" spans="1:7" ht="36" thickBot="1" thickTop="1">
      <c r="A733" s="6">
        <v>190502</v>
      </c>
      <c r="B733" s="5" t="s">
        <v>759</v>
      </c>
      <c r="C733" s="4" t="s">
        <v>258</v>
      </c>
      <c r="D733" s="9"/>
      <c r="E733" s="9"/>
      <c r="F733" s="4"/>
      <c r="G733" s="4"/>
    </row>
    <row r="734" spans="1:7" ht="53.25" thickBot="1" thickTop="1">
      <c r="A734" s="6">
        <v>190601</v>
      </c>
      <c r="B734" s="5" t="s">
        <v>760</v>
      </c>
      <c r="C734" s="4" t="s">
        <v>258</v>
      </c>
      <c r="D734" s="9"/>
      <c r="E734" s="9"/>
      <c r="F734" s="4"/>
      <c r="G734" s="4"/>
    </row>
    <row r="735" spans="1:7" ht="53.25" thickBot="1" thickTop="1">
      <c r="A735" s="6">
        <v>190602</v>
      </c>
      <c r="B735" s="5" t="s">
        <v>761</v>
      </c>
      <c r="C735" s="4" t="s">
        <v>258</v>
      </c>
      <c r="D735" s="9"/>
      <c r="E735" s="9"/>
      <c r="F735" s="4"/>
      <c r="G735" s="4"/>
    </row>
    <row r="736" spans="1:7" ht="53.25" thickBot="1" thickTop="1">
      <c r="A736" s="6">
        <v>190603</v>
      </c>
      <c r="B736" s="5" t="s">
        <v>762</v>
      </c>
      <c r="C736" s="4" t="s">
        <v>258</v>
      </c>
      <c r="D736" s="9"/>
      <c r="E736" s="9"/>
      <c r="F736" s="4"/>
      <c r="G736" s="4"/>
    </row>
    <row r="737" spans="1:7" ht="53.25" thickBot="1" thickTop="1">
      <c r="A737" s="6">
        <v>190604</v>
      </c>
      <c r="B737" s="5" t="s">
        <v>763</v>
      </c>
      <c r="C737" s="4" t="s">
        <v>258</v>
      </c>
      <c r="D737" s="9"/>
      <c r="E737" s="9"/>
      <c r="F737" s="4"/>
      <c r="G737" s="4"/>
    </row>
    <row r="738" spans="1:7" ht="53.25" thickBot="1" thickTop="1">
      <c r="A738" s="6">
        <v>190605</v>
      </c>
      <c r="B738" s="5" t="s">
        <v>764</v>
      </c>
      <c r="C738" s="4" t="s">
        <v>258</v>
      </c>
      <c r="D738" s="9"/>
      <c r="E738" s="9"/>
      <c r="F738" s="4"/>
      <c r="G738" s="4"/>
    </row>
    <row r="739" spans="1:7" ht="70.5" thickBot="1" thickTop="1">
      <c r="A739" s="6">
        <v>190701</v>
      </c>
      <c r="B739" s="5" t="s">
        <v>765</v>
      </c>
      <c r="C739" s="4" t="s">
        <v>258</v>
      </c>
      <c r="D739" s="9"/>
      <c r="E739" s="9"/>
      <c r="F739" s="4"/>
      <c r="G739" s="4"/>
    </row>
    <row r="740" spans="1:7" ht="53.25" thickBot="1" thickTop="1">
      <c r="A740" s="6">
        <v>190702</v>
      </c>
      <c r="B740" s="5" t="s">
        <v>881</v>
      </c>
      <c r="C740" s="4" t="s">
        <v>249</v>
      </c>
      <c r="D740" s="9"/>
      <c r="E740" s="9"/>
      <c r="F740" s="4"/>
      <c r="G740" s="4"/>
    </row>
    <row r="741" spans="1:7" ht="105" thickBot="1" thickTop="1">
      <c r="A741" s="6">
        <v>190703</v>
      </c>
      <c r="B741" s="5" t="s">
        <v>882</v>
      </c>
      <c r="C741" s="4" t="s">
        <v>249</v>
      </c>
      <c r="D741" s="9"/>
      <c r="E741" s="9"/>
      <c r="F741" s="4"/>
      <c r="G741" s="4"/>
    </row>
    <row r="742" spans="1:7" ht="105" thickBot="1" thickTop="1">
      <c r="A742" s="6">
        <v>190704</v>
      </c>
      <c r="B742" s="5" t="s">
        <v>883</v>
      </c>
      <c r="C742" s="4" t="s">
        <v>249</v>
      </c>
      <c r="D742" s="9"/>
      <c r="E742" s="9"/>
      <c r="F742" s="4"/>
      <c r="G742" s="4"/>
    </row>
    <row r="743" spans="1:7" ht="105" thickBot="1" thickTop="1">
      <c r="A743" s="6">
        <v>190705</v>
      </c>
      <c r="B743" s="5" t="s">
        <v>884</v>
      </c>
      <c r="C743" s="4" t="s">
        <v>249</v>
      </c>
      <c r="D743" s="9"/>
      <c r="E743" s="9"/>
      <c r="F743" s="4"/>
      <c r="G743" s="4"/>
    </row>
    <row r="744" spans="1:7" ht="122.25" thickBot="1" thickTop="1">
      <c r="A744" s="6">
        <v>190801</v>
      </c>
      <c r="B744" s="5" t="s">
        <v>885</v>
      </c>
      <c r="C744" s="4" t="s">
        <v>249</v>
      </c>
      <c r="D744" s="9"/>
      <c r="E744" s="9"/>
      <c r="F744" s="4"/>
      <c r="G744" s="4"/>
    </row>
    <row r="745" spans="1:7" ht="87.75" thickBot="1" thickTop="1">
      <c r="A745" s="6">
        <v>190802</v>
      </c>
      <c r="B745" s="5" t="s">
        <v>886</v>
      </c>
      <c r="C745" s="4" t="s">
        <v>249</v>
      </c>
      <c r="D745" s="9"/>
      <c r="E745" s="9"/>
      <c r="F745" s="4"/>
      <c r="G745" s="4"/>
    </row>
    <row r="746" spans="1:7" ht="105" thickBot="1" thickTop="1">
      <c r="A746" s="6">
        <v>190901</v>
      </c>
      <c r="B746" s="5" t="s">
        <v>887</v>
      </c>
      <c r="C746" s="4" t="s">
        <v>249</v>
      </c>
      <c r="D746" s="9"/>
      <c r="E746" s="9"/>
      <c r="F746" s="4"/>
      <c r="G746" s="4"/>
    </row>
    <row r="747" spans="1:7" ht="70.5" thickBot="1" thickTop="1">
      <c r="A747" s="6">
        <v>190902</v>
      </c>
      <c r="B747" s="5" t="s">
        <v>766</v>
      </c>
      <c r="C747" s="4" t="s">
        <v>249</v>
      </c>
      <c r="D747" s="9"/>
      <c r="E747" s="9"/>
      <c r="F747" s="4"/>
      <c r="G747" s="4"/>
    </row>
    <row r="748" spans="1:7" ht="105" thickBot="1" thickTop="1">
      <c r="A748" s="6">
        <v>190903</v>
      </c>
      <c r="B748" s="5" t="s">
        <v>888</v>
      </c>
      <c r="C748" s="4" t="s">
        <v>249</v>
      </c>
      <c r="D748" s="9"/>
      <c r="E748" s="9"/>
      <c r="F748" s="4"/>
      <c r="G748" s="4"/>
    </row>
    <row r="749" spans="1:7" ht="53.25" thickBot="1" thickTop="1">
      <c r="A749" s="6">
        <v>191001</v>
      </c>
      <c r="B749" s="5" t="s">
        <v>767</v>
      </c>
      <c r="C749" s="4" t="s">
        <v>249</v>
      </c>
      <c r="D749" s="9"/>
      <c r="E749" s="9"/>
      <c r="F749" s="4"/>
      <c r="G749" s="4"/>
    </row>
    <row r="750" spans="1:7" ht="53.25" thickBot="1" thickTop="1">
      <c r="A750" s="6">
        <v>191002</v>
      </c>
      <c r="B750" s="5" t="s">
        <v>768</v>
      </c>
      <c r="C750" s="4" t="s">
        <v>249</v>
      </c>
      <c r="D750" s="9"/>
      <c r="E750" s="9"/>
      <c r="F750" s="4"/>
      <c r="G750" s="4"/>
    </row>
    <row r="751" spans="1:7" ht="87.75" thickBot="1" thickTop="1">
      <c r="A751" s="6">
        <v>191003</v>
      </c>
      <c r="B751" s="5" t="s">
        <v>769</v>
      </c>
      <c r="C751" s="4" t="s">
        <v>249</v>
      </c>
      <c r="D751" s="9"/>
      <c r="E751" s="9"/>
      <c r="F751" s="4"/>
      <c r="G751" s="4"/>
    </row>
    <row r="752" spans="1:7" ht="105" thickBot="1" thickTop="1">
      <c r="A752" s="6">
        <v>191004</v>
      </c>
      <c r="B752" s="5" t="s">
        <v>770</v>
      </c>
      <c r="C752" s="4" t="s">
        <v>249</v>
      </c>
      <c r="D752" s="9"/>
      <c r="E752" s="9"/>
      <c r="F752" s="4"/>
      <c r="G752" s="4"/>
    </row>
    <row r="753" spans="1:7" ht="105" thickBot="1" thickTop="1">
      <c r="A753" s="6">
        <v>191005</v>
      </c>
      <c r="B753" s="5" t="s">
        <v>771</v>
      </c>
      <c r="C753" s="4" t="s">
        <v>249</v>
      </c>
      <c r="D753" s="9"/>
      <c r="E753" s="9"/>
      <c r="F753" s="4"/>
      <c r="G753" s="4"/>
    </row>
    <row r="754" spans="1:7" ht="70.5" thickBot="1" thickTop="1">
      <c r="A754" s="6">
        <v>191101</v>
      </c>
      <c r="B754" s="5" t="s">
        <v>772</v>
      </c>
      <c r="C754" s="4" t="s">
        <v>258</v>
      </c>
      <c r="D754" s="9"/>
      <c r="E754" s="9"/>
      <c r="F754" s="4"/>
      <c r="G754" s="4"/>
    </row>
    <row r="755" spans="1:7" ht="70.5" thickBot="1" thickTop="1">
      <c r="A755" s="6">
        <v>191102</v>
      </c>
      <c r="B755" s="5" t="s">
        <v>773</v>
      </c>
      <c r="C755" s="4" t="s">
        <v>258</v>
      </c>
      <c r="D755" s="9"/>
      <c r="E755" s="9"/>
      <c r="F755" s="4"/>
      <c r="G755" s="4"/>
    </row>
    <row r="756" spans="1:7" ht="53.25" thickBot="1" thickTop="1">
      <c r="A756" s="6">
        <v>191103</v>
      </c>
      <c r="B756" s="5" t="s">
        <v>889</v>
      </c>
      <c r="C756" s="4" t="s">
        <v>249</v>
      </c>
      <c r="D756" s="9"/>
      <c r="E756" s="9"/>
      <c r="F756" s="4"/>
      <c r="G756" s="4"/>
    </row>
    <row r="757" spans="1:7" ht="53.25" thickBot="1" thickTop="1">
      <c r="A757" s="6">
        <v>191104</v>
      </c>
      <c r="B757" s="5" t="s">
        <v>890</v>
      </c>
      <c r="C757" s="4" t="s">
        <v>249</v>
      </c>
      <c r="D757" s="9"/>
      <c r="E757" s="9"/>
      <c r="F757" s="4"/>
      <c r="G757" s="4"/>
    </row>
    <row r="758" spans="1:7" ht="36" thickBot="1" thickTop="1">
      <c r="A758" s="6">
        <v>191201</v>
      </c>
      <c r="B758" s="5" t="s">
        <v>774</v>
      </c>
      <c r="C758" s="4" t="s">
        <v>249</v>
      </c>
      <c r="D758" s="9"/>
      <c r="E758" s="9"/>
      <c r="F758" s="4"/>
      <c r="G758" s="4"/>
    </row>
    <row r="759" spans="1:7" ht="70.5" thickBot="1" thickTop="1">
      <c r="A759" s="6">
        <v>191202</v>
      </c>
      <c r="B759" s="5" t="s">
        <v>891</v>
      </c>
      <c r="C759" s="4" t="s">
        <v>249</v>
      </c>
      <c r="D759" s="9"/>
      <c r="E759" s="9"/>
      <c r="F759" s="4"/>
      <c r="G759" s="4"/>
    </row>
    <row r="760" spans="1:7" ht="70.5" thickBot="1" thickTop="1">
      <c r="A760" s="6">
        <v>191203</v>
      </c>
      <c r="B760" s="5" t="s">
        <v>892</v>
      </c>
      <c r="C760" s="4" t="s">
        <v>249</v>
      </c>
      <c r="D760" s="9"/>
      <c r="E760" s="9"/>
      <c r="F760" s="4"/>
      <c r="G760" s="4"/>
    </row>
    <row r="761" spans="1:7" ht="122.25" thickBot="1" thickTop="1">
      <c r="A761" s="6">
        <v>191301</v>
      </c>
      <c r="B761" s="5" t="s">
        <v>775</v>
      </c>
      <c r="C761" s="4" t="s">
        <v>268</v>
      </c>
      <c r="D761" s="9"/>
      <c r="E761" s="9"/>
      <c r="F761" s="4"/>
      <c r="G761" s="4"/>
    </row>
    <row r="762" spans="1:7" ht="122.25" thickBot="1" thickTop="1">
      <c r="A762" s="6">
        <v>191302</v>
      </c>
      <c r="B762" s="5" t="s">
        <v>776</v>
      </c>
      <c r="C762" s="4" t="s">
        <v>268</v>
      </c>
      <c r="D762" s="9"/>
      <c r="E762" s="9"/>
      <c r="F762" s="4"/>
      <c r="G762" s="4"/>
    </row>
    <row r="763" spans="1:7" ht="36" thickBot="1" thickTop="1">
      <c r="A763" s="6">
        <v>191303</v>
      </c>
      <c r="B763" s="5" t="s">
        <v>777</v>
      </c>
      <c r="C763" s="4" t="s">
        <v>249</v>
      </c>
      <c r="D763" s="9"/>
      <c r="E763" s="9"/>
      <c r="F763" s="4"/>
      <c r="G763" s="4"/>
    </row>
    <row r="764" spans="1:7" ht="53.25" thickBot="1" thickTop="1">
      <c r="A764" s="6">
        <v>191304</v>
      </c>
      <c r="B764" s="5" t="s">
        <v>778</v>
      </c>
      <c r="C764" s="4" t="s">
        <v>249</v>
      </c>
      <c r="D764" s="9"/>
      <c r="E764" s="9"/>
      <c r="F764" s="4"/>
      <c r="G764" s="4"/>
    </row>
    <row r="765" spans="1:7" ht="53.25" thickBot="1" thickTop="1">
      <c r="A765" s="6">
        <v>191305</v>
      </c>
      <c r="B765" s="5" t="s">
        <v>779</v>
      </c>
      <c r="C765" s="4" t="s">
        <v>249</v>
      </c>
      <c r="D765" s="9"/>
      <c r="E765" s="9"/>
      <c r="F765" s="4"/>
      <c r="G765" s="4"/>
    </row>
    <row r="766" spans="1:7" ht="70.5" thickBot="1" thickTop="1">
      <c r="A766" s="6">
        <v>191306</v>
      </c>
      <c r="B766" s="5" t="s">
        <v>780</v>
      </c>
      <c r="C766" s="4" t="s">
        <v>258</v>
      </c>
      <c r="D766" s="9"/>
      <c r="E766" s="9"/>
      <c r="F766" s="4"/>
      <c r="G766" s="4"/>
    </row>
    <row r="767" spans="1:7" ht="70.5" thickBot="1" thickTop="1">
      <c r="A767" s="6">
        <v>191307</v>
      </c>
      <c r="B767" s="5" t="s">
        <v>781</v>
      </c>
      <c r="C767" s="4" t="s">
        <v>258</v>
      </c>
      <c r="D767" s="9"/>
      <c r="E767" s="9"/>
      <c r="F767" s="4"/>
      <c r="G767" s="4"/>
    </row>
    <row r="768" spans="1:7" ht="36" thickBot="1" thickTop="1">
      <c r="A768" s="6">
        <v>191401</v>
      </c>
      <c r="B768" s="5" t="s">
        <v>782</v>
      </c>
      <c r="C768" s="4" t="s">
        <v>249</v>
      </c>
      <c r="D768" s="9"/>
      <c r="E768" s="9"/>
      <c r="F768" s="4"/>
      <c r="G768" s="4"/>
    </row>
    <row r="769" spans="1:7" ht="36" thickBot="1" thickTop="1">
      <c r="A769" s="6">
        <v>191501</v>
      </c>
      <c r="B769" s="5" t="s">
        <v>783</v>
      </c>
      <c r="C769" s="4" t="s">
        <v>249</v>
      </c>
      <c r="D769" s="9"/>
      <c r="E769" s="9"/>
      <c r="F769" s="4"/>
      <c r="G769" s="4"/>
    </row>
    <row r="770" spans="1:7" ht="53.25" thickBot="1" thickTop="1">
      <c r="A770" s="6">
        <v>191601</v>
      </c>
      <c r="B770" s="5" t="s">
        <v>784</v>
      </c>
      <c r="C770" s="4" t="s">
        <v>249</v>
      </c>
      <c r="D770" s="9"/>
      <c r="E770" s="9"/>
      <c r="F770" s="4"/>
      <c r="G770" s="4"/>
    </row>
    <row r="771" spans="1:7" ht="70.5" thickBot="1" thickTop="1">
      <c r="A771" s="6">
        <v>191701</v>
      </c>
      <c r="B771" s="5" t="s">
        <v>785</v>
      </c>
      <c r="C771" s="4" t="s">
        <v>268</v>
      </c>
      <c r="D771" s="9"/>
      <c r="E771" s="9"/>
      <c r="F771" s="4"/>
      <c r="G771" s="4"/>
    </row>
    <row r="772" spans="1:7" ht="18.75" thickBot="1" thickTop="1">
      <c r="A772" s="15" t="s">
        <v>325</v>
      </c>
      <c r="B772" s="16"/>
      <c r="C772" s="16"/>
      <c r="D772" s="16"/>
      <c r="E772" s="16"/>
      <c r="F772" s="17"/>
      <c r="G772" s="4"/>
    </row>
    <row r="773" ht="18" thickTop="1"/>
    <row r="774" spans="2:5" ht="21">
      <c r="B774" s="14" t="s">
        <v>786</v>
      </c>
      <c r="C774" s="14"/>
      <c r="D774" s="14"/>
      <c r="E774" s="7"/>
    </row>
    <row r="775" spans="2:5" ht="21.75" customHeight="1" thickBot="1">
      <c r="B775" s="14" t="s">
        <v>243</v>
      </c>
      <c r="C775" s="14"/>
      <c r="D775" s="14"/>
      <c r="E775" s="7"/>
    </row>
    <row r="776" spans="1:7" ht="24" thickBot="1" thickTop="1">
      <c r="A776" s="8" t="s">
        <v>244</v>
      </c>
      <c r="B776" s="8" t="s">
        <v>245</v>
      </c>
      <c r="C776" s="8" t="s">
        <v>246</v>
      </c>
      <c r="D776" s="12" t="s">
        <v>16</v>
      </c>
      <c r="E776" s="12" t="s">
        <v>17</v>
      </c>
      <c r="F776" s="3" t="s">
        <v>18</v>
      </c>
      <c r="G776" s="3" t="s">
        <v>19</v>
      </c>
    </row>
    <row r="777" spans="1:7" ht="36" thickBot="1" thickTop="1">
      <c r="A777" s="6">
        <v>200101</v>
      </c>
      <c r="B777" s="5" t="s">
        <v>893</v>
      </c>
      <c r="C777" s="4" t="s">
        <v>249</v>
      </c>
      <c r="D777" s="9"/>
      <c r="E777" s="9"/>
      <c r="F777" s="4"/>
      <c r="G777" s="4"/>
    </row>
    <row r="778" spans="1:7" ht="36" thickBot="1" thickTop="1">
      <c r="A778" s="6">
        <v>200102</v>
      </c>
      <c r="B778" s="5" t="s">
        <v>894</v>
      </c>
      <c r="C778" s="4" t="s">
        <v>249</v>
      </c>
      <c r="D778" s="9"/>
      <c r="E778" s="9"/>
      <c r="F778" s="4"/>
      <c r="G778" s="4"/>
    </row>
    <row r="779" spans="1:7" ht="36" thickBot="1" thickTop="1">
      <c r="A779" s="6">
        <v>200103</v>
      </c>
      <c r="B779" s="5" t="s">
        <v>895</v>
      </c>
      <c r="C779" s="4" t="s">
        <v>249</v>
      </c>
      <c r="D779" s="9"/>
      <c r="E779" s="9"/>
      <c r="F779" s="4"/>
      <c r="G779" s="4"/>
    </row>
    <row r="780" spans="1:7" ht="36" thickBot="1" thickTop="1">
      <c r="A780" s="6">
        <v>200104</v>
      </c>
      <c r="B780" s="5" t="s">
        <v>896</v>
      </c>
      <c r="C780" s="4" t="s">
        <v>249</v>
      </c>
      <c r="D780" s="9"/>
      <c r="E780" s="9"/>
      <c r="F780" s="4"/>
      <c r="G780" s="4"/>
    </row>
    <row r="781" spans="1:7" ht="36" thickBot="1" thickTop="1">
      <c r="A781" s="6">
        <v>200105</v>
      </c>
      <c r="B781" s="5" t="s">
        <v>897</v>
      </c>
      <c r="C781" s="4" t="s">
        <v>249</v>
      </c>
      <c r="D781" s="9"/>
      <c r="E781" s="9"/>
      <c r="F781" s="4"/>
      <c r="G781" s="4"/>
    </row>
    <row r="782" spans="1:7" ht="36" thickBot="1" thickTop="1">
      <c r="A782" s="6">
        <v>200106</v>
      </c>
      <c r="B782" s="5" t="s">
        <v>787</v>
      </c>
      <c r="C782" s="4" t="s">
        <v>249</v>
      </c>
      <c r="D782" s="9"/>
      <c r="E782" s="9"/>
      <c r="F782" s="4"/>
      <c r="G782" s="4"/>
    </row>
    <row r="783" spans="1:7" ht="36" thickBot="1" thickTop="1">
      <c r="A783" s="6">
        <v>200107</v>
      </c>
      <c r="B783" s="5" t="s">
        <v>788</v>
      </c>
      <c r="C783" s="4" t="s">
        <v>249</v>
      </c>
      <c r="D783" s="9"/>
      <c r="E783" s="9"/>
      <c r="F783" s="4"/>
      <c r="G783" s="4"/>
    </row>
    <row r="784" spans="1:7" ht="36" thickBot="1" thickTop="1">
      <c r="A784" s="6">
        <v>200108</v>
      </c>
      <c r="B784" s="5" t="s">
        <v>789</v>
      </c>
      <c r="C784" s="4" t="s">
        <v>249</v>
      </c>
      <c r="D784" s="9"/>
      <c r="E784" s="9"/>
      <c r="F784" s="4"/>
      <c r="G784" s="4"/>
    </row>
    <row r="785" spans="1:7" ht="53.25" thickBot="1" thickTop="1">
      <c r="A785" s="6">
        <v>200201</v>
      </c>
      <c r="B785" s="5" t="s">
        <v>790</v>
      </c>
      <c r="C785" s="4" t="s">
        <v>249</v>
      </c>
      <c r="D785" s="9"/>
      <c r="E785" s="9"/>
      <c r="F785" s="4"/>
      <c r="G785" s="4"/>
    </row>
    <row r="786" spans="1:7" ht="36" thickBot="1" thickTop="1">
      <c r="A786" s="6">
        <v>200301</v>
      </c>
      <c r="B786" s="5" t="s">
        <v>898</v>
      </c>
      <c r="C786" s="4" t="s">
        <v>249</v>
      </c>
      <c r="D786" s="9"/>
      <c r="E786" s="9"/>
      <c r="F786" s="4"/>
      <c r="G786" s="4"/>
    </row>
    <row r="787" spans="1:7" ht="36" thickBot="1" thickTop="1">
      <c r="A787" s="6">
        <v>200302</v>
      </c>
      <c r="B787" s="5" t="s">
        <v>899</v>
      </c>
      <c r="C787" s="4" t="s">
        <v>249</v>
      </c>
      <c r="D787" s="9"/>
      <c r="E787" s="9"/>
      <c r="F787" s="4"/>
      <c r="G787" s="4"/>
    </row>
    <row r="788" spans="1:7" ht="36" thickBot="1" thickTop="1">
      <c r="A788" s="6">
        <v>200303</v>
      </c>
      <c r="B788" s="5" t="s">
        <v>791</v>
      </c>
      <c r="C788" s="4" t="s">
        <v>249</v>
      </c>
      <c r="D788" s="9"/>
      <c r="E788" s="9"/>
      <c r="F788" s="4"/>
      <c r="G788" s="4"/>
    </row>
    <row r="789" spans="1:7" ht="36" thickBot="1" thickTop="1">
      <c r="A789" s="6">
        <v>200304</v>
      </c>
      <c r="B789" s="5" t="s">
        <v>792</v>
      </c>
      <c r="C789" s="4" t="s">
        <v>249</v>
      </c>
      <c r="D789" s="9"/>
      <c r="E789" s="9"/>
      <c r="F789" s="4"/>
      <c r="G789" s="4"/>
    </row>
    <row r="790" spans="1:7" ht="36" thickBot="1" thickTop="1">
      <c r="A790" s="6">
        <v>200305</v>
      </c>
      <c r="B790" s="5" t="s">
        <v>793</v>
      </c>
      <c r="C790" s="4" t="s">
        <v>249</v>
      </c>
      <c r="D790" s="9"/>
      <c r="E790" s="9"/>
      <c r="F790" s="4"/>
      <c r="G790" s="4"/>
    </row>
    <row r="791" spans="1:7" ht="36" thickBot="1" thickTop="1">
      <c r="A791" s="6">
        <v>200306</v>
      </c>
      <c r="B791" s="5" t="s">
        <v>794</v>
      </c>
      <c r="C791" s="4" t="s">
        <v>249</v>
      </c>
      <c r="D791" s="9"/>
      <c r="E791" s="9"/>
      <c r="F791" s="4"/>
      <c r="G791" s="4"/>
    </row>
    <row r="792" spans="1:7" ht="36" thickBot="1" thickTop="1">
      <c r="A792" s="6">
        <v>200307</v>
      </c>
      <c r="B792" s="5" t="s">
        <v>795</v>
      </c>
      <c r="C792" s="4" t="s">
        <v>249</v>
      </c>
      <c r="D792" s="9"/>
      <c r="E792" s="9"/>
      <c r="F792" s="4"/>
      <c r="G792" s="4"/>
    </row>
    <row r="793" spans="1:7" ht="36" thickBot="1" thickTop="1">
      <c r="A793" s="6">
        <v>200308</v>
      </c>
      <c r="B793" s="5" t="s">
        <v>796</v>
      </c>
      <c r="C793" s="4" t="s">
        <v>249</v>
      </c>
      <c r="D793" s="9"/>
      <c r="E793" s="9"/>
      <c r="F793" s="4"/>
      <c r="G793" s="4"/>
    </row>
    <row r="794" spans="1:7" ht="36" thickBot="1" thickTop="1">
      <c r="A794" s="6">
        <v>200309</v>
      </c>
      <c r="B794" s="5" t="s">
        <v>797</v>
      </c>
      <c r="C794" s="4" t="s">
        <v>249</v>
      </c>
      <c r="D794" s="9"/>
      <c r="E794" s="9"/>
      <c r="F794" s="4"/>
      <c r="G794" s="4"/>
    </row>
    <row r="795" spans="1:7" ht="18.75" thickBot="1" thickTop="1">
      <c r="A795" s="6">
        <v>200401</v>
      </c>
      <c r="B795" s="5" t="s">
        <v>798</v>
      </c>
      <c r="C795" s="4" t="s">
        <v>249</v>
      </c>
      <c r="D795" s="9"/>
      <c r="E795" s="9"/>
      <c r="F795" s="4"/>
      <c r="G795" s="4"/>
    </row>
    <row r="796" spans="1:7" ht="18.75" thickBot="1" thickTop="1">
      <c r="A796" s="6">
        <v>200402</v>
      </c>
      <c r="B796" s="5" t="s">
        <v>799</v>
      </c>
      <c r="C796" s="4" t="s">
        <v>249</v>
      </c>
      <c r="D796" s="9"/>
      <c r="E796" s="9"/>
      <c r="F796" s="4"/>
      <c r="G796" s="4"/>
    </row>
    <row r="797" spans="1:7" ht="18.75" thickBot="1" thickTop="1">
      <c r="A797" s="6">
        <v>200501</v>
      </c>
      <c r="B797" s="5" t="s">
        <v>800</v>
      </c>
      <c r="C797" s="4" t="s">
        <v>249</v>
      </c>
      <c r="D797" s="9"/>
      <c r="E797" s="9"/>
      <c r="F797" s="4"/>
      <c r="G797" s="4"/>
    </row>
    <row r="798" spans="1:7" ht="36" thickBot="1" thickTop="1">
      <c r="A798" s="6">
        <v>200502</v>
      </c>
      <c r="B798" s="5" t="s">
        <v>801</v>
      </c>
      <c r="C798" s="4" t="s">
        <v>249</v>
      </c>
      <c r="D798" s="9"/>
      <c r="E798" s="9"/>
      <c r="F798" s="4"/>
      <c r="G798" s="4"/>
    </row>
    <row r="799" spans="1:7" ht="53.25" thickBot="1" thickTop="1">
      <c r="A799" s="6">
        <v>200503</v>
      </c>
      <c r="B799" s="5" t="s">
        <v>802</v>
      </c>
      <c r="C799" s="4" t="s">
        <v>249</v>
      </c>
      <c r="D799" s="9"/>
      <c r="E799" s="9"/>
      <c r="F799" s="4"/>
      <c r="G799" s="4"/>
    </row>
    <row r="800" spans="1:7" ht="70.5" thickBot="1" thickTop="1">
      <c r="A800" s="6">
        <v>200601</v>
      </c>
      <c r="B800" s="5" t="s">
        <v>803</v>
      </c>
      <c r="C800" s="4" t="s">
        <v>249</v>
      </c>
      <c r="D800" s="9"/>
      <c r="E800" s="9"/>
      <c r="F800" s="4"/>
      <c r="G800" s="4"/>
    </row>
    <row r="801" spans="1:7" ht="18.75" thickBot="1" thickTop="1">
      <c r="A801" s="15" t="s">
        <v>325</v>
      </c>
      <c r="B801" s="16"/>
      <c r="C801" s="16"/>
      <c r="D801" s="16"/>
      <c r="E801" s="16"/>
      <c r="F801" s="17"/>
      <c r="G801" s="4"/>
    </row>
    <row r="802" ht="18" thickTop="1"/>
    <row r="803" spans="2:5" ht="21" customHeight="1">
      <c r="B803" s="14" t="s">
        <v>804</v>
      </c>
      <c r="C803" s="14"/>
      <c r="D803" s="14"/>
      <c r="E803" s="7"/>
    </row>
    <row r="804" spans="2:5" ht="21.75" customHeight="1" thickBot="1">
      <c r="B804" s="14" t="s">
        <v>243</v>
      </c>
      <c r="C804" s="14"/>
      <c r="D804" s="14"/>
      <c r="E804" s="7"/>
    </row>
    <row r="805" spans="1:7" ht="24" thickBot="1" thickTop="1">
      <c r="A805" s="8" t="s">
        <v>244</v>
      </c>
      <c r="B805" s="8" t="s">
        <v>245</v>
      </c>
      <c r="C805" s="8" t="s">
        <v>246</v>
      </c>
      <c r="D805" s="12" t="s">
        <v>16</v>
      </c>
      <c r="E805" s="12" t="s">
        <v>17</v>
      </c>
      <c r="F805" s="3" t="s">
        <v>18</v>
      </c>
      <c r="G805" s="3" t="s">
        <v>19</v>
      </c>
    </row>
    <row r="806" spans="1:7" ht="53.25" thickBot="1" thickTop="1">
      <c r="A806" s="6">
        <v>210101</v>
      </c>
      <c r="B806" s="5" t="s">
        <v>900</v>
      </c>
      <c r="C806" s="4" t="s">
        <v>249</v>
      </c>
      <c r="D806" s="9"/>
      <c r="E806" s="9"/>
      <c r="F806" s="4"/>
      <c r="G806" s="4"/>
    </row>
    <row r="807" spans="1:7" ht="53.25" thickBot="1" thickTop="1">
      <c r="A807" s="6">
        <v>210102</v>
      </c>
      <c r="B807" s="5" t="s">
        <v>901</v>
      </c>
      <c r="C807" s="4" t="s">
        <v>249</v>
      </c>
      <c r="D807" s="9"/>
      <c r="E807" s="9"/>
      <c r="F807" s="4"/>
      <c r="G807" s="4"/>
    </row>
    <row r="808" spans="1:7" ht="36" thickBot="1" thickTop="1">
      <c r="A808" s="6">
        <v>210103</v>
      </c>
      <c r="B808" s="5" t="s">
        <v>613</v>
      </c>
      <c r="C808" s="4" t="s">
        <v>249</v>
      </c>
      <c r="D808" s="9"/>
      <c r="E808" s="9"/>
      <c r="F808" s="4"/>
      <c r="G808" s="4"/>
    </row>
    <row r="809" spans="1:7" ht="36" thickBot="1" thickTop="1">
      <c r="A809" s="6">
        <v>210104</v>
      </c>
      <c r="B809" s="5" t="s">
        <v>614</v>
      </c>
      <c r="C809" s="4" t="s">
        <v>249</v>
      </c>
      <c r="D809" s="9"/>
      <c r="E809" s="9"/>
      <c r="F809" s="4"/>
      <c r="G809" s="4"/>
    </row>
    <row r="810" spans="1:7" ht="36" thickBot="1" thickTop="1">
      <c r="A810" s="6">
        <v>210201</v>
      </c>
      <c r="B810" s="5" t="s">
        <v>615</v>
      </c>
      <c r="C810" s="4" t="s">
        <v>249</v>
      </c>
      <c r="D810" s="9"/>
      <c r="E810" s="9"/>
      <c r="F810" s="4"/>
      <c r="G810" s="4"/>
    </row>
    <row r="811" spans="1:7" ht="36" thickBot="1" thickTop="1">
      <c r="A811" s="6">
        <v>210202</v>
      </c>
      <c r="B811" s="5" t="s">
        <v>616</v>
      </c>
      <c r="C811" s="4" t="s">
        <v>249</v>
      </c>
      <c r="D811" s="9"/>
      <c r="E811" s="9"/>
      <c r="F811" s="4"/>
      <c r="G811" s="4"/>
    </row>
    <row r="812" spans="1:7" ht="36" thickBot="1" thickTop="1">
      <c r="A812" s="6">
        <v>210203</v>
      </c>
      <c r="B812" s="5" t="s">
        <v>617</v>
      </c>
      <c r="C812" s="4" t="s">
        <v>249</v>
      </c>
      <c r="D812" s="9"/>
      <c r="E812" s="9"/>
      <c r="F812" s="4"/>
      <c r="G812" s="4"/>
    </row>
    <row r="813" spans="1:7" ht="36" thickBot="1" thickTop="1">
      <c r="A813" s="6">
        <v>210204</v>
      </c>
      <c r="B813" s="5" t="s">
        <v>618</v>
      </c>
      <c r="C813" s="4" t="s">
        <v>249</v>
      </c>
      <c r="D813" s="9"/>
      <c r="E813" s="9"/>
      <c r="F813" s="4"/>
      <c r="G813" s="4"/>
    </row>
    <row r="814" spans="1:7" ht="36" thickBot="1" thickTop="1">
      <c r="A814" s="6">
        <v>210301</v>
      </c>
      <c r="B814" s="5" t="s">
        <v>619</v>
      </c>
      <c r="C814" s="4" t="s">
        <v>249</v>
      </c>
      <c r="D814" s="9"/>
      <c r="E814" s="9"/>
      <c r="F814" s="4"/>
      <c r="G814" s="4"/>
    </row>
    <row r="815" spans="1:7" ht="36" thickBot="1" thickTop="1">
      <c r="A815" s="6">
        <v>210302</v>
      </c>
      <c r="B815" s="5" t="s">
        <v>620</v>
      </c>
      <c r="C815" s="4" t="s">
        <v>249</v>
      </c>
      <c r="D815" s="9"/>
      <c r="E815" s="9"/>
      <c r="F815" s="4"/>
      <c r="G815" s="4"/>
    </row>
    <row r="816" spans="1:7" ht="36" thickBot="1" thickTop="1">
      <c r="A816" s="6">
        <v>210303</v>
      </c>
      <c r="B816" s="5" t="s">
        <v>621</v>
      </c>
      <c r="C816" s="4" t="s">
        <v>249</v>
      </c>
      <c r="D816" s="9"/>
      <c r="E816" s="9"/>
      <c r="F816" s="4"/>
      <c r="G816" s="4"/>
    </row>
    <row r="817" spans="1:7" ht="36" thickBot="1" thickTop="1">
      <c r="A817" s="6">
        <v>210304</v>
      </c>
      <c r="B817" s="5" t="s">
        <v>622</v>
      </c>
      <c r="C817" s="4" t="s">
        <v>249</v>
      </c>
      <c r="D817" s="9"/>
      <c r="E817" s="9"/>
      <c r="F817" s="4"/>
      <c r="G817" s="4"/>
    </row>
    <row r="818" spans="1:7" ht="53.25" thickBot="1" thickTop="1">
      <c r="A818" s="6">
        <v>210401</v>
      </c>
      <c r="B818" s="5" t="s">
        <v>623</v>
      </c>
      <c r="C818" s="4" t="s">
        <v>249</v>
      </c>
      <c r="D818" s="9"/>
      <c r="E818" s="9"/>
      <c r="F818" s="4"/>
      <c r="G818" s="4"/>
    </row>
    <row r="819" spans="1:7" ht="53.25" thickBot="1" thickTop="1">
      <c r="A819" s="6">
        <v>210402</v>
      </c>
      <c r="B819" s="5" t="s">
        <v>624</v>
      </c>
      <c r="C819" s="4" t="s">
        <v>249</v>
      </c>
      <c r="D819" s="9"/>
      <c r="E819" s="9"/>
      <c r="F819" s="4"/>
      <c r="G819" s="4"/>
    </row>
    <row r="820" spans="1:7" ht="18.75" thickBot="1" thickTop="1">
      <c r="A820" s="6">
        <v>210501</v>
      </c>
      <c r="B820" s="5" t="s">
        <v>625</v>
      </c>
      <c r="C820" s="4" t="s">
        <v>249</v>
      </c>
      <c r="D820" s="9"/>
      <c r="E820" s="9"/>
      <c r="F820" s="4"/>
      <c r="G820" s="4"/>
    </row>
    <row r="821" spans="1:7" ht="18.75" thickBot="1" thickTop="1">
      <c r="A821" s="6">
        <v>210502</v>
      </c>
      <c r="B821" s="5" t="s">
        <v>626</v>
      </c>
      <c r="C821" s="4" t="s">
        <v>249</v>
      </c>
      <c r="D821" s="9"/>
      <c r="E821" s="9"/>
      <c r="F821" s="4"/>
      <c r="G821" s="4"/>
    </row>
    <row r="822" spans="1:7" ht="36" thickBot="1" thickTop="1">
      <c r="A822" s="6">
        <v>210503</v>
      </c>
      <c r="B822" s="5" t="s">
        <v>627</v>
      </c>
      <c r="C822" s="4" t="s">
        <v>249</v>
      </c>
      <c r="D822" s="9"/>
      <c r="E822" s="9"/>
      <c r="F822" s="4"/>
      <c r="G822" s="4"/>
    </row>
    <row r="823" spans="1:7" ht="18.75" thickBot="1" thickTop="1">
      <c r="A823" s="6">
        <v>210504</v>
      </c>
      <c r="B823" s="5" t="s">
        <v>628</v>
      </c>
      <c r="C823" s="4" t="s">
        <v>249</v>
      </c>
      <c r="D823" s="9"/>
      <c r="E823" s="9"/>
      <c r="F823" s="4"/>
      <c r="G823" s="4"/>
    </row>
    <row r="824" spans="1:7" ht="36" thickBot="1" thickTop="1">
      <c r="A824" s="6">
        <v>210505</v>
      </c>
      <c r="B824" s="5" t="s">
        <v>629</v>
      </c>
      <c r="C824" s="4" t="s">
        <v>249</v>
      </c>
      <c r="D824" s="9"/>
      <c r="E824" s="9"/>
      <c r="F824" s="4"/>
      <c r="G824" s="4"/>
    </row>
    <row r="825" spans="1:7" ht="18.75" thickBot="1" thickTop="1">
      <c r="A825" s="15" t="s">
        <v>325</v>
      </c>
      <c r="B825" s="16"/>
      <c r="C825" s="16"/>
      <c r="D825" s="16"/>
      <c r="E825" s="16"/>
      <c r="F825" s="17"/>
      <c r="G825" s="4"/>
    </row>
    <row r="826" ht="18" thickTop="1"/>
    <row r="827" spans="2:5" ht="21" customHeight="1">
      <c r="B827" s="14" t="s">
        <v>630</v>
      </c>
      <c r="C827" s="14"/>
      <c r="D827" s="14"/>
      <c r="E827" s="7"/>
    </row>
    <row r="828" spans="2:5" ht="21.75" customHeight="1" thickBot="1">
      <c r="B828" s="14" t="s">
        <v>243</v>
      </c>
      <c r="C828" s="14"/>
      <c r="D828" s="14"/>
      <c r="E828" s="7"/>
    </row>
    <row r="829" spans="1:7" ht="24" thickBot="1" thickTop="1">
      <c r="A829" s="8" t="s">
        <v>244</v>
      </c>
      <c r="B829" s="8" t="s">
        <v>245</v>
      </c>
      <c r="C829" s="8" t="s">
        <v>246</v>
      </c>
      <c r="D829" s="12" t="s">
        <v>16</v>
      </c>
      <c r="E829" s="12" t="s">
        <v>17</v>
      </c>
      <c r="F829" s="3" t="s">
        <v>18</v>
      </c>
      <c r="G829" s="3" t="s">
        <v>19</v>
      </c>
    </row>
    <row r="830" spans="1:7" ht="53.25" thickBot="1" thickTop="1">
      <c r="A830" s="6">
        <v>220101</v>
      </c>
      <c r="B830" s="5" t="s">
        <v>631</v>
      </c>
      <c r="C830" s="4" t="s">
        <v>249</v>
      </c>
      <c r="D830" s="9"/>
      <c r="E830" s="9"/>
      <c r="F830" s="4"/>
      <c r="G830" s="4"/>
    </row>
    <row r="831" spans="1:7" ht="53.25" thickBot="1" thickTop="1">
      <c r="A831" s="6">
        <v>220102</v>
      </c>
      <c r="B831" s="5" t="s">
        <v>632</v>
      </c>
      <c r="C831" s="4" t="s">
        <v>249</v>
      </c>
      <c r="D831" s="9"/>
      <c r="E831" s="9"/>
      <c r="F831" s="4"/>
      <c r="G831" s="4"/>
    </row>
    <row r="832" spans="1:7" ht="53.25" thickBot="1" thickTop="1">
      <c r="A832" s="6">
        <v>220103</v>
      </c>
      <c r="B832" s="5" t="s">
        <v>633</v>
      </c>
      <c r="C832" s="4" t="s">
        <v>249</v>
      </c>
      <c r="D832" s="9"/>
      <c r="E832" s="9"/>
      <c r="F832" s="4"/>
      <c r="G832" s="4"/>
    </row>
    <row r="833" spans="1:7" ht="36" thickBot="1" thickTop="1">
      <c r="A833" s="6">
        <v>220104</v>
      </c>
      <c r="B833" s="5" t="s">
        <v>634</v>
      </c>
      <c r="C833" s="4" t="s">
        <v>249</v>
      </c>
      <c r="D833" s="9"/>
      <c r="E833" s="9"/>
      <c r="F833" s="4"/>
      <c r="G833" s="4"/>
    </row>
    <row r="834" spans="1:7" ht="53.25" thickBot="1" thickTop="1">
      <c r="A834" s="6">
        <v>220201</v>
      </c>
      <c r="B834" s="5" t="s">
        <v>635</v>
      </c>
      <c r="C834" s="4" t="s">
        <v>249</v>
      </c>
      <c r="D834" s="9"/>
      <c r="E834" s="9"/>
      <c r="F834" s="4"/>
      <c r="G834" s="4"/>
    </row>
    <row r="835" spans="1:7" ht="36" thickBot="1" thickTop="1">
      <c r="A835" s="6">
        <v>220202</v>
      </c>
      <c r="B835" s="5" t="s">
        <v>636</v>
      </c>
      <c r="C835" s="4" t="s">
        <v>249</v>
      </c>
      <c r="D835" s="9"/>
      <c r="E835" s="9"/>
      <c r="F835" s="4"/>
      <c r="G835" s="4"/>
    </row>
    <row r="836" spans="1:7" ht="53.25" thickBot="1" thickTop="1">
      <c r="A836" s="6">
        <v>220301</v>
      </c>
      <c r="B836" s="5" t="s">
        <v>637</v>
      </c>
      <c r="C836" s="4" t="s">
        <v>249</v>
      </c>
      <c r="D836" s="9"/>
      <c r="E836" s="9"/>
      <c r="F836" s="4"/>
      <c r="G836" s="4"/>
    </row>
    <row r="837" spans="1:7" ht="36" thickBot="1" thickTop="1">
      <c r="A837" s="6">
        <v>220302</v>
      </c>
      <c r="B837" s="5" t="s">
        <v>638</v>
      </c>
      <c r="C837" s="4" t="s">
        <v>249</v>
      </c>
      <c r="D837" s="9"/>
      <c r="E837" s="9"/>
      <c r="F837" s="4"/>
      <c r="G837" s="4"/>
    </row>
    <row r="838" spans="1:7" ht="53.25" thickBot="1" thickTop="1">
      <c r="A838" s="6">
        <v>220303</v>
      </c>
      <c r="B838" s="5" t="s">
        <v>639</v>
      </c>
      <c r="C838" s="4" t="s">
        <v>249</v>
      </c>
      <c r="D838" s="9"/>
      <c r="E838" s="9"/>
      <c r="F838" s="4"/>
      <c r="G838" s="4"/>
    </row>
    <row r="839" spans="1:7" ht="53.25" thickBot="1" thickTop="1">
      <c r="A839" s="6">
        <v>220304</v>
      </c>
      <c r="B839" s="5" t="s">
        <v>640</v>
      </c>
      <c r="C839" s="4" t="s">
        <v>249</v>
      </c>
      <c r="D839" s="9"/>
      <c r="E839" s="9"/>
      <c r="F839" s="4"/>
      <c r="G839" s="4"/>
    </row>
    <row r="840" spans="1:7" ht="53.25" thickBot="1" thickTop="1">
      <c r="A840" s="6">
        <v>220305</v>
      </c>
      <c r="B840" s="5" t="s">
        <v>641</v>
      </c>
      <c r="C840" s="4" t="s">
        <v>249</v>
      </c>
      <c r="D840" s="9"/>
      <c r="E840" s="9"/>
      <c r="F840" s="4"/>
      <c r="G840" s="4"/>
    </row>
    <row r="841" spans="1:7" ht="36" thickBot="1" thickTop="1">
      <c r="A841" s="6">
        <v>220306</v>
      </c>
      <c r="B841" s="5" t="s">
        <v>642</v>
      </c>
      <c r="C841" s="4" t="s">
        <v>249</v>
      </c>
      <c r="D841" s="9"/>
      <c r="E841" s="9"/>
      <c r="F841" s="4"/>
      <c r="G841" s="4"/>
    </row>
    <row r="842" spans="1:7" ht="36" thickBot="1" thickTop="1">
      <c r="A842" s="6">
        <v>220307</v>
      </c>
      <c r="B842" s="5" t="s">
        <v>643</v>
      </c>
      <c r="C842" s="4" t="s">
        <v>249</v>
      </c>
      <c r="D842" s="9"/>
      <c r="E842" s="9"/>
      <c r="F842" s="4"/>
      <c r="G842" s="4"/>
    </row>
    <row r="843" spans="1:7" ht="36" thickBot="1" thickTop="1">
      <c r="A843" s="6">
        <v>220308</v>
      </c>
      <c r="B843" s="5" t="s">
        <v>644</v>
      </c>
      <c r="C843" s="4" t="s">
        <v>249</v>
      </c>
      <c r="D843" s="9"/>
      <c r="E843" s="9"/>
      <c r="F843" s="4"/>
      <c r="G843" s="4"/>
    </row>
    <row r="844" spans="1:7" ht="36" thickBot="1" thickTop="1">
      <c r="A844" s="6">
        <v>220309</v>
      </c>
      <c r="B844" s="5" t="s">
        <v>645</v>
      </c>
      <c r="C844" s="4" t="s">
        <v>249</v>
      </c>
      <c r="D844" s="9"/>
      <c r="E844" s="9"/>
      <c r="F844" s="4"/>
      <c r="G844" s="4"/>
    </row>
    <row r="845" spans="1:7" ht="36" thickBot="1" thickTop="1">
      <c r="A845" s="6">
        <v>220401</v>
      </c>
      <c r="B845" s="5" t="s">
        <v>646</v>
      </c>
      <c r="C845" s="4" t="s">
        <v>249</v>
      </c>
      <c r="D845" s="9"/>
      <c r="E845" s="9"/>
      <c r="F845" s="4"/>
      <c r="G845" s="4"/>
    </row>
    <row r="846" spans="1:7" ht="36" thickBot="1" thickTop="1">
      <c r="A846" s="6">
        <v>220402</v>
      </c>
      <c r="B846" s="5" t="s">
        <v>647</v>
      </c>
      <c r="C846" s="4" t="s">
        <v>249</v>
      </c>
      <c r="D846" s="9"/>
      <c r="E846" s="9"/>
      <c r="F846" s="4"/>
      <c r="G846" s="4"/>
    </row>
    <row r="847" spans="1:7" ht="36" thickBot="1" thickTop="1">
      <c r="A847" s="6">
        <v>220403</v>
      </c>
      <c r="B847" s="5" t="s">
        <v>648</v>
      </c>
      <c r="C847" s="4" t="s">
        <v>249</v>
      </c>
      <c r="D847" s="9"/>
      <c r="E847" s="9"/>
      <c r="F847" s="4"/>
      <c r="G847" s="4"/>
    </row>
    <row r="848" spans="1:7" ht="36" thickBot="1" thickTop="1">
      <c r="A848" s="6">
        <v>220404</v>
      </c>
      <c r="B848" s="5" t="s">
        <v>649</v>
      </c>
      <c r="C848" s="4" t="s">
        <v>249</v>
      </c>
      <c r="D848" s="9"/>
      <c r="E848" s="9"/>
      <c r="F848" s="4"/>
      <c r="G848" s="4"/>
    </row>
    <row r="849" spans="1:7" ht="36" thickBot="1" thickTop="1">
      <c r="A849" s="6">
        <v>220405</v>
      </c>
      <c r="B849" s="5" t="s">
        <v>650</v>
      </c>
      <c r="C849" s="4" t="s">
        <v>249</v>
      </c>
      <c r="D849" s="9"/>
      <c r="E849" s="9"/>
      <c r="F849" s="4"/>
      <c r="G849" s="4"/>
    </row>
    <row r="850" spans="1:7" ht="53.25" thickBot="1" thickTop="1">
      <c r="A850" s="6">
        <v>220406</v>
      </c>
      <c r="B850" s="5" t="s">
        <v>651</v>
      </c>
      <c r="C850" s="4" t="s">
        <v>249</v>
      </c>
      <c r="D850" s="9"/>
      <c r="E850" s="9"/>
      <c r="F850" s="4"/>
      <c r="G850" s="4"/>
    </row>
    <row r="851" spans="1:7" ht="53.25" thickBot="1" thickTop="1">
      <c r="A851" s="6">
        <v>220407</v>
      </c>
      <c r="B851" s="5" t="s">
        <v>652</v>
      </c>
      <c r="C851" s="4" t="s">
        <v>249</v>
      </c>
      <c r="D851" s="9"/>
      <c r="E851" s="9"/>
      <c r="F851" s="4"/>
      <c r="G851" s="4"/>
    </row>
    <row r="852" spans="1:7" ht="36" thickBot="1" thickTop="1">
      <c r="A852" s="6">
        <v>220408</v>
      </c>
      <c r="B852" s="5" t="s">
        <v>653</v>
      </c>
      <c r="C852" s="4" t="s">
        <v>249</v>
      </c>
      <c r="D852" s="9"/>
      <c r="E852" s="9"/>
      <c r="F852" s="4"/>
      <c r="G852" s="4"/>
    </row>
    <row r="853" spans="1:7" ht="36" thickBot="1" thickTop="1">
      <c r="A853" s="6">
        <v>220409</v>
      </c>
      <c r="B853" s="5" t="s">
        <v>654</v>
      </c>
      <c r="C853" s="4" t="s">
        <v>249</v>
      </c>
      <c r="D853" s="9"/>
      <c r="E853" s="9"/>
      <c r="F853" s="4"/>
      <c r="G853" s="4"/>
    </row>
    <row r="854" spans="1:7" ht="36" thickBot="1" thickTop="1">
      <c r="A854" s="6">
        <v>220501</v>
      </c>
      <c r="B854" s="5" t="s">
        <v>655</v>
      </c>
      <c r="C854" s="4" t="s">
        <v>249</v>
      </c>
      <c r="D854" s="9"/>
      <c r="E854" s="9"/>
      <c r="F854" s="4"/>
      <c r="G854" s="4"/>
    </row>
    <row r="855" spans="1:7" ht="36" thickBot="1" thickTop="1">
      <c r="A855" s="6">
        <v>220502</v>
      </c>
      <c r="B855" s="5" t="s">
        <v>656</v>
      </c>
      <c r="C855" s="4" t="s">
        <v>249</v>
      </c>
      <c r="D855" s="9"/>
      <c r="E855" s="9"/>
      <c r="F855" s="4"/>
      <c r="G855" s="4"/>
    </row>
    <row r="856" spans="1:7" ht="36" thickBot="1" thickTop="1">
      <c r="A856" s="6">
        <v>220503</v>
      </c>
      <c r="B856" s="5" t="s">
        <v>657</v>
      </c>
      <c r="C856" s="4" t="s">
        <v>249</v>
      </c>
      <c r="D856" s="9"/>
      <c r="E856" s="9"/>
      <c r="F856" s="4"/>
      <c r="G856" s="4"/>
    </row>
    <row r="857" spans="1:7" ht="36" thickBot="1" thickTop="1">
      <c r="A857" s="6">
        <v>220504</v>
      </c>
      <c r="B857" s="5" t="s">
        <v>658</v>
      </c>
      <c r="C857" s="4" t="s">
        <v>249</v>
      </c>
      <c r="D857" s="9"/>
      <c r="E857" s="9"/>
      <c r="F857" s="4"/>
      <c r="G857" s="4"/>
    </row>
    <row r="858" spans="1:7" ht="36" thickBot="1" thickTop="1">
      <c r="A858" s="6">
        <v>220505</v>
      </c>
      <c r="B858" s="5" t="s">
        <v>659</v>
      </c>
      <c r="C858" s="4" t="s">
        <v>249</v>
      </c>
      <c r="D858" s="9"/>
      <c r="E858" s="9"/>
      <c r="F858" s="4"/>
      <c r="G858" s="4"/>
    </row>
    <row r="859" spans="1:7" ht="70.5" thickBot="1" thickTop="1">
      <c r="A859" s="6">
        <v>220601</v>
      </c>
      <c r="B859" s="5" t="s">
        <v>660</v>
      </c>
      <c r="C859" s="4" t="s">
        <v>249</v>
      </c>
      <c r="D859" s="9"/>
      <c r="E859" s="9"/>
      <c r="F859" s="4"/>
      <c r="G859" s="4"/>
    </row>
    <row r="860" spans="1:7" ht="70.5" thickBot="1" thickTop="1">
      <c r="A860" s="6">
        <v>220602</v>
      </c>
      <c r="B860" s="5" t="s">
        <v>661</v>
      </c>
      <c r="C860" s="4" t="s">
        <v>249</v>
      </c>
      <c r="D860" s="9"/>
      <c r="E860" s="9"/>
      <c r="F860" s="4"/>
      <c r="G860" s="4"/>
    </row>
    <row r="861" spans="1:7" ht="53.25" thickBot="1" thickTop="1">
      <c r="A861" s="6">
        <v>220603</v>
      </c>
      <c r="B861" s="5" t="s">
        <v>662</v>
      </c>
      <c r="C861" s="4" t="s">
        <v>249</v>
      </c>
      <c r="D861" s="9"/>
      <c r="E861" s="9"/>
      <c r="F861" s="4"/>
      <c r="G861" s="4"/>
    </row>
    <row r="862" spans="1:7" ht="36" thickBot="1" thickTop="1">
      <c r="A862" s="6">
        <v>220604</v>
      </c>
      <c r="B862" s="5" t="s">
        <v>663</v>
      </c>
      <c r="C862" s="4" t="s">
        <v>249</v>
      </c>
      <c r="D862" s="9"/>
      <c r="E862" s="9"/>
      <c r="F862" s="4"/>
      <c r="G862" s="4"/>
    </row>
    <row r="863" spans="1:7" ht="53.25" thickBot="1" thickTop="1">
      <c r="A863" s="6">
        <v>220605</v>
      </c>
      <c r="B863" s="5" t="s">
        <v>664</v>
      </c>
      <c r="C863" s="4" t="s">
        <v>249</v>
      </c>
      <c r="D863" s="9"/>
      <c r="E863" s="9"/>
      <c r="F863" s="4"/>
      <c r="G863" s="4"/>
    </row>
    <row r="864" spans="1:7" ht="53.25" thickBot="1" thickTop="1">
      <c r="A864" s="6">
        <v>220606</v>
      </c>
      <c r="B864" s="5" t="s">
        <v>665</v>
      </c>
      <c r="C864" s="4" t="s">
        <v>249</v>
      </c>
      <c r="D864" s="9"/>
      <c r="E864" s="9"/>
      <c r="F864" s="4"/>
      <c r="G864" s="4"/>
    </row>
    <row r="865" spans="1:7" ht="36" thickBot="1" thickTop="1">
      <c r="A865" s="6">
        <v>220607</v>
      </c>
      <c r="B865" s="5" t="s">
        <v>666</v>
      </c>
      <c r="C865" s="4" t="s">
        <v>249</v>
      </c>
      <c r="D865" s="9"/>
      <c r="E865" s="9"/>
      <c r="F865" s="4"/>
      <c r="G865" s="4"/>
    </row>
    <row r="866" spans="1:7" ht="53.25" thickBot="1" thickTop="1">
      <c r="A866" s="6">
        <v>220608</v>
      </c>
      <c r="B866" s="5" t="s">
        <v>667</v>
      </c>
      <c r="C866" s="4" t="s">
        <v>258</v>
      </c>
      <c r="D866" s="9"/>
      <c r="E866" s="9"/>
      <c r="F866" s="4"/>
      <c r="G866" s="4"/>
    </row>
    <row r="867" spans="1:7" ht="53.25" thickBot="1" thickTop="1">
      <c r="A867" s="6">
        <v>220609</v>
      </c>
      <c r="B867" s="5" t="s">
        <v>668</v>
      </c>
      <c r="C867" s="4" t="s">
        <v>258</v>
      </c>
      <c r="D867" s="9"/>
      <c r="E867" s="9"/>
      <c r="F867" s="4"/>
      <c r="G867" s="4"/>
    </row>
    <row r="868" spans="1:7" ht="53.25" thickBot="1" thickTop="1">
      <c r="A868" s="6">
        <v>220701</v>
      </c>
      <c r="B868" s="5" t="s">
        <v>669</v>
      </c>
      <c r="C868" s="4" t="s">
        <v>258</v>
      </c>
      <c r="D868" s="9"/>
      <c r="E868" s="9"/>
      <c r="F868" s="4"/>
      <c r="G868" s="4"/>
    </row>
    <row r="869" spans="1:7" ht="53.25" thickBot="1" thickTop="1">
      <c r="A869" s="6">
        <v>220702</v>
      </c>
      <c r="B869" s="5" t="s">
        <v>670</v>
      </c>
      <c r="C869" s="4" t="s">
        <v>258</v>
      </c>
      <c r="D869" s="9"/>
      <c r="E869" s="9"/>
      <c r="F869" s="4"/>
      <c r="G869" s="4"/>
    </row>
    <row r="870" spans="1:7" ht="36" thickBot="1" thickTop="1">
      <c r="A870" s="6">
        <v>220703</v>
      </c>
      <c r="B870" s="5" t="s">
        <v>671</v>
      </c>
      <c r="C870" s="4" t="s">
        <v>258</v>
      </c>
      <c r="D870" s="9"/>
      <c r="E870" s="9"/>
      <c r="F870" s="4"/>
      <c r="G870" s="4"/>
    </row>
    <row r="871" spans="1:7" ht="18.75" thickBot="1" thickTop="1">
      <c r="A871" s="15" t="s">
        <v>325</v>
      </c>
      <c r="B871" s="16"/>
      <c r="C871" s="16"/>
      <c r="D871" s="16"/>
      <c r="E871" s="16"/>
      <c r="F871" s="17"/>
      <c r="G871" s="4"/>
    </row>
    <row r="872" ht="18" thickTop="1"/>
    <row r="873" spans="2:5" ht="21">
      <c r="B873" s="14" t="s">
        <v>672</v>
      </c>
      <c r="C873" s="14"/>
      <c r="D873" s="14"/>
      <c r="E873" s="7"/>
    </row>
    <row r="874" spans="2:5" ht="21.75" customHeight="1" thickBot="1">
      <c r="B874" s="14" t="s">
        <v>243</v>
      </c>
      <c r="C874" s="14"/>
      <c r="D874" s="14"/>
      <c r="E874" s="7"/>
    </row>
    <row r="875" spans="1:7" ht="24" thickBot="1" thickTop="1">
      <c r="A875" s="8" t="s">
        <v>244</v>
      </c>
      <c r="B875" s="8" t="s">
        <v>245</v>
      </c>
      <c r="C875" s="8" t="s">
        <v>246</v>
      </c>
      <c r="D875" s="12" t="s">
        <v>16</v>
      </c>
      <c r="E875" s="12" t="s">
        <v>17</v>
      </c>
      <c r="F875" s="3" t="s">
        <v>18</v>
      </c>
      <c r="G875" s="3" t="s">
        <v>19</v>
      </c>
    </row>
    <row r="876" spans="1:7" ht="53.25" thickBot="1" thickTop="1">
      <c r="A876" s="6">
        <v>230101</v>
      </c>
      <c r="B876" s="5" t="s">
        <v>902</v>
      </c>
      <c r="C876" s="4" t="s">
        <v>249</v>
      </c>
      <c r="D876" s="9"/>
      <c r="E876" s="9"/>
      <c r="F876" s="4"/>
      <c r="G876" s="4"/>
    </row>
    <row r="877" spans="1:7" ht="53.25" thickBot="1" thickTop="1">
      <c r="A877" s="6">
        <v>230102</v>
      </c>
      <c r="B877" s="5" t="s">
        <v>673</v>
      </c>
      <c r="C877" s="4" t="s">
        <v>249</v>
      </c>
      <c r="D877" s="9"/>
      <c r="E877" s="9"/>
      <c r="F877" s="4"/>
      <c r="G877" s="4"/>
    </row>
    <row r="878" spans="1:7" ht="53.25" thickBot="1" thickTop="1">
      <c r="A878" s="6">
        <v>230103</v>
      </c>
      <c r="B878" s="5" t="s">
        <v>903</v>
      </c>
      <c r="C878" s="4" t="s">
        <v>249</v>
      </c>
      <c r="D878" s="9"/>
      <c r="E878" s="9"/>
      <c r="F878" s="4"/>
      <c r="G878" s="4"/>
    </row>
    <row r="879" spans="1:7" ht="53.25" thickBot="1" thickTop="1">
      <c r="A879" s="6">
        <v>230104</v>
      </c>
      <c r="B879" s="5" t="s">
        <v>674</v>
      </c>
      <c r="C879" s="4" t="s">
        <v>249</v>
      </c>
      <c r="D879" s="9"/>
      <c r="E879" s="9"/>
      <c r="F879" s="4"/>
      <c r="G879" s="4"/>
    </row>
    <row r="880" spans="1:7" ht="53.25" thickBot="1" thickTop="1">
      <c r="A880" s="6">
        <v>230201</v>
      </c>
      <c r="B880" s="5" t="s">
        <v>675</v>
      </c>
      <c r="C880" s="4" t="s">
        <v>249</v>
      </c>
      <c r="D880" s="9"/>
      <c r="E880" s="9"/>
      <c r="F880" s="4"/>
      <c r="G880" s="4"/>
    </row>
    <row r="881" spans="1:7" ht="53.25" thickBot="1" thickTop="1">
      <c r="A881" s="6">
        <v>230202</v>
      </c>
      <c r="B881" s="5" t="s">
        <v>904</v>
      </c>
      <c r="C881" s="4" t="s">
        <v>249</v>
      </c>
      <c r="D881" s="9"/>
      <c r="E881" s="9"/>
      <c r="F881" s="4"/>
      <c r="G881" s="4"/>
    </row>
    <row r="882" spans="1:7" ht="53.25" thickBot="1" thickTop="1">
      <c r="A882" s="6">
        <v>230203</v>
      </c>
      <c r="B882" s="5" t="s">
        <v>676</v>
      </c>
      <c r="C882" s="4" t="s">
        <v>249</v>
      </c>
      <c r="D882" s="9"/>
      <c r="E882" s="9"/>
      <c r="F882" s="4"/>
      <c r="G882" s="4"/>
    </row>
    <row r="883" spans="1:7" ht="70.5" thickBot="1" thickTop="1">
      <c r="A883" s="6">
        <v>230204</v>
      </c>
      <c r="B883" s="5" t="s">
        <v>677</v>
      </c>
      <c r="C883" s="4" t="s">
        <v>249</v>
      </c>
      <c r="D883" s="9"/>
      <c r="E883" s="9"/>
      <c r="F883" s="4"/>
      <c r="G883" s="4"/>
    </row>
    <row r="884" spans="1:7" ht="70.5" thickBot="1" thickTop="1">
      <c r="A884" s="6">
        <v>230205</v>
      </c>
      <c r="B884" s="5" t="s">
        <v>678</v>
      </c>
      <c r="C884" s="4" t="s">
        <v>249</v>
      </c>
      <c r="D884" s="9"/>
      <c r="E884" s="9"/>
      <c r="F884" s="4"/>
      <c r="G884" s="4"/>
    </row>
    <row r="885" spans="1:7" ht="36" thickBot="1" thickTop="1">
      <c r="A885" s="6">
        <v>230301</v>
      </c>
      <c r="B885" s="5" t="s">
        <v>905</v>
      </c>
      <c r="C885" s="4" t="s">
        <v>249</v>
      </c>
      <c r="D885" s="9"/>
      <c r="E885" s="9"/>
      <c r="F885" s="4"/>
      <c r="G885" s="4"/>
    </row>
    <row r="886" spans="1:7" ht="36" thickBot="1" thickTop="1">
      <c r="A886" s="6">
        <v>230302</v>
      </c>
      <c r="B886" s="5" t="s">
        <v>679</v>
      </c>
      <c r="C886" s="4" t="s">
        <v>249</v>
      </c>
      <c r="D886" s="9"/>
      <c r="E886" s="9"/>
      <c r="F886" s="4"/>
      <c r="G886" s="4"/>
    </row>
    <row r="887" spans="1:7" ht="36" thickBot="1" thickTop="1">
      <c r="A887" s="6">
        <v>230303</v>
      </c>
      <c r="B887" s="5" t="s">
        <v>680</v>
      </c>
      <c r="C887" s="4" t="s">
        <v>249</v>
      </c>
      <c r="D887" s="9"/>
      <c r="E887" s="9"/>
      <c r="F887" s="4"/>
      <c r="G887" s="4"/>
    </row>
    <row r="888" spans="1:7" ht="53.25" thickBot="1" thickTop="1">
      <c r="A888" s="6">
        <v>230304</v>
      </c>
      <c r="B888" s="5" t="s">
        <v>906</v>
      </c>
      <c r="C888" s="4" t="s">
        <v>249</v>
      </c>
      <c r="D888" s="9"/>
      <c r="E888" s="9"/>
      <c r="F888" s="4"/>
      <c r="G888" s="4"/>
    </row>
    <row r="889" spans="1:7" ht="53.25" thickBot="1" thickTop="1">
      <c r="A889" s="6">
        <v>230401</v>
      </c>
      <c r="B889" s="5" t="s">
        <v>681</v>
      </c>
      <c r="C889" s="4" t="s">
        <v>249</v>
      </c>
      <c r="D889" s="9"/>
      <c r="E889" s="9"/>
      <c r="F889" s="4"/>
      <c r="G889" s="4"/>
    </row>
    <row r="890" spans="1:7" ht="36" thickBot="1" thickTop="1">
      <c r="A890" s="6">
        <v>230402</v>
      </c>
      <c r="B890" s="5" t="s">
        <v>682</v>
      </c>
      <c r="C890" s="4" t="s">
        <v>258</v>
      </c>
      <c r="D890" s="9"/>
      <c r="E890" s="9"/>
      <c r="F890" s="4"/>
      <c r="G890" s="4"/>
    </row>
    <row r="891" spans="1:7" ht="36" thickBot="1" thickTop="1">
      <c r="A891" s="6">
        <v>230403</v>
      </c>
      <c r="B891" s="5" t="s">
        <v>683</v>
      </c>
      <c r="C891" s="4" t="s">
        <v>258</v>
      </c>
      <c r="D891" s="9"/>
      <c r="E891" s="9"/>
      <c r="F891" s="4"/>
      <c r="G891" s="4"/>
    </row>
    <row r="892" spans="1:7" ht="36" thickBot="1" thickTop="1">
      <c r="A892" s="6">
        <v>230501</v>
      </c>
      <c r="B892" s="5" t="s">
        <v>684</v>
      </c>
      <c r="C892" s="4" t="s">
        <v>249</v>
      </c>
      <c r="D892" s="9"/>
      <c r="E892" s="9"/>
      <c r="F892" s="4"/>
      <c r="G892" s="4"/>
    </row>
    <row r="893" spans="1:7" ht="36" thickBot="1" thickTop="1">
      <c r="A893" s="6">
        <v>230502</v>
      </c>
      <c r="B893" s="5" t="s">
        <v>685</v>
      </c>
      <c r="C893" s="4" t="s">
        <v>249</v>
      </c>
      <c r="D893" s="9"/>
      <c r="E893" s="9"/>
      <c r="F893" s="4"/>
      <c r="G893" s="4"/>
    </row>
    <row r="894" spans="1:7" ht="36" thickBot="1" thickTop="1">
      <c r="A894" s="6">
        <v>230503</v>
      </c>
      <c r="B894" s="5" t="s">
        <v>686</v>
      </c>
      <c r="C894" s="4" t="s">
        <v>249</v>
      </c>
      <c r="D894" s="9"/>
      <c r="E894" s="9"/>
      <c r="F894" s="4"/>
      <c r="G894" s="4"/>
    </row>
    <row r="895" spans="1:7" ht="53.25" thickBot="1" thickTop="1">
      <c r="A895" s="6">
        <v>230601</v>
      </c>
      <c r="B895" s="5" t="s">
        <v>687</v>
      </c>
      <c r="C895" s="4" t="s">
        <v>249</v>
      </c>
      <c r="D895" s="9"/>
      <c r="E895" s="9"/>
      <c r="F895" s="4"/>
      <c r="G895" s="4"/>
    </row>
    <row r="896" spans="1:7" ht="70.5" thickBot="1" thickTop="1">
      <c r="A896" s="6">
        <v>230602</v>
      </c>
      <c r="B896" s="5" t="s">
        <v>688</v>
      </c>
      <c r="C896" s="4" t="s">
        <v>249</v>
      </c>
      <c r="D896" s="9"/>
      <c r="E896" s="9"/>
      <c r="F896" s="4"/>
      <c r="G896" s="4"/>
    </row>
    <row r="897" spans="1:7" ht="70.5" thickBot="1" thickTop="1">
      <c r="A897" s="6">
        <v>230701</v>
      </c>
      <c r="B897" s="5" t="s">
        <v>689</v>
      </c>
      <c r="C897" s="4" t="s">
        <v>249</v>
      </c>
      <c r="D897" s="9"/>
      <c r="E897" s="9"/>
      <c r="F897" s="4"/>
      <c r="G897" s="4"/>
    </row>
    <row r="898" spans="1:7" ht="53.25" thickBot="1" thickTop="1">
      <c r="A898" s="6">
        <v>230801</v>
      </c>
      <c r="B898" s="5" t="s">
        <v>829</v>
      </c>
      <c r="C898" s="4" t="s">
        <v>249</v>
      </c>
      <c r="D898" s="9"/>
      <c r="E898" s="9"/>
      <c r="F898" s="4"/>
      <c r="G898" s="4"/>
    </row>
    <row r="899" spans="1:7" ht="53.25" thickBot="1" thickTop="1">
      <c r="A899" s="6">
        <v>230802</v>
      </c>
      <c r="B899" s="5" t="s">
        <v>907</v>
      </c>
      <c r="C899" s="4" t="s">
        <v>249</v>
      </c>
      <c r="D899" s="9"/>
      <c r="E899" s="9"/>
      <c r="F899" s="4"/>
      <c r="G899" s="4"/>
    </row>
    <row r="900" spans="1:7" ht="53.25" thickBot="1" thickTop="1">
      <c r="A900" s="6">
        <v>230803</v>
      </c>
      <c r="B900" s="5" t="s">
        <v>830</v>
      </c>
      <c r="C900" s="4" t="s">
        <v>249</v>
      </c>
      <c r="D900" s="9"/>
      <c r="E900" s="9"/>
      <c r="F900" s="4"/>
      <c r="G900" s="4"/>
    </row>
    <row r="901" spans="1:7" ht="53.25" thickBot="1" thickTop="1">
      <c r="A901" s="6">
        <v>230804</v>
      </c>
      <c r="B901" s="5" t="s">
        <v>908</v>
      </c>
      <c r="C901" s="4" t="s">
        <v>249</v>
      </c>
      <c r="D901" s="9"/>
      <c r="E901" s="9"/>
      <c r="F901" s="4"/>
      <c r="G901" s="4"/>
    </row>
    <row r="902" spans="1:7" ht="36" thickBot="1" thickTop="1">
      <c r="A902" s="6">
        <v>230901</v>
      </c>
      <c r="B902" s="5" t="s">
        <v>690</v>
      </c>
      <c r="C902" s="4" t="s">
        <v>258</v>
      </c>
      <c r="D902" s="9"/>
      <c r="E902" s="9"/>
      <c r="F902" s="4"/>
      <c r="G902" s="4"/>
    </row>
    <row r="903" spans="1:7" ht="36" thickBot="1" thickTop="1">
      <c r="A903" s="6">
        <v>230902</v>
      </c>
      <c r="B903" s="5" t="s">
        <v>691</v>
      </c>
      <c r="C903" s="4" t="s">
        <v>258</v>
      </c>
      <c r="D903" s="9"/>
      <c r="E903" s="9"/>
      <c r="F903" s="4"/>
      <c r="G903" s="4"/>
    </row>
    <row r="904" spans="1:7" ht="36" thickBot="1" thickTop="1">
      <c r="A904" s="6">
        <v>230903</v>
      </c>
      <c r="B904" s="5" t="s">
        <v>692</v>
      </c>
      <c r="C904" s="4" t="s">
        <v>258</v>
      </c>
      <c r="D904" s="9"/>
      <c r="E904" s="9"/>
      <c r="F904" s="4"/>
      <c r="G904" s="4"/>
    </row>
    <row r="905" spans="1:7" ht="36" thickBot="1" thickTop="1">
      <c r="A905" s="6">
        <v>230904</v>
      </c>
      <c r="B905" s="5" t="s">
        <v>693</v>
      </c>
      <c r="C905" s="4" t="s">
        <v>258</v>
      </c>
      <c r="D905" s="9"/>
      <c r="E905" s="9"/>
      <c r="F905" s="4"/>
      <c r="G905" s="4"/>
    </row>
    <row r="906" spans="1:7" ht="36" thickBot="1" thickTop="1">
      <c r="A906" s="6">
        <v>231001</v>
      </c>
      <c r="B906" s="5" t="s">
        <v>694</v>
      </c>
      <c r="C906" s="4" t="s">
        <v>303</v>
      </c>
      <c r="D906" s="9"/>
      <c r="E906" s="9"/>
      <c r="F906" s="4"/>
      <c r="G906" s="4"/>
    </row>
    <row r="907" spans="1:7" ht="18.75" thickBot="1" thickTop="1">
      <c r="A907" s="15" t="s">
        <v>325</v>
      </c>
      <c r="B907" s="16"/>
      <c r="C907" s="16"/>
      <c r="D907" s="16"/>
      <c r="E907" s="16"/>
      <c r="F907" s="17"/>
      <c r="G907" s="4"/>
    </row>
    <row r="908" ht="18" thickTop="1"/>
    <row r="909" spans="2:5" ht="21" customHeight="1">
      <c r="B909" s="14" t="s">
        <v>695</v>
      </c>
      <c r="C909" s="14"/>
      <c r="D909" s="14"/>
      <c r="E909" s="7"/>
    </row>
    <row r="910" spans="2:5" ht="21.75" customHeight="1" thickBot="1">
      <c r="B910" s="14" t="s">
        <v>243</v>
      </c>
      <c r="C910" s="14"/>
      <c r="D910" s="14"/>
      <c r="E910" s="7"/>
    </row>
    <row r="911" spans="1:7" ht="24" thickBot="1" thickTop="1">
      <c r="A911" s="8" t="s">
        <v>244</v>
      </c>
      <c r="B911" s="8" t="s">
        <v>245</v>
      </c>
      <c r="C911" s="8" t="s">
        <v>246</v>
      </c>
      <c r="D911" s="12" t="s">
        <v>16</v>
      </c>
      <c r="E911" s="12" t="s">
        <v>17</v>
      </c>
      <c r="F911" s="3" t="s">
        <v>18</v>
      </c>
      <c r="G911" s="3" t="s">
        <v>19</v>
      </c>
    </row>
    <row r="912" spans="1:7" ht="36" thickBot="1" thickTop="1">
      <c r="A912" s="6">
        <v>240101</v>
      </c>
      <c r="B912" s="5" t="s">
        <v>696</v>
      </c>
      <c r="C912" s="4" t="s">
        <v>249</v>
      </c>
      <c r="D912" s="9"/>
      <c r="E912" s="9"/>
      <c r="F912" s="4"/>
      <c r="G912" s="4"/>
    </row>
    <row r="913" spans="1:7" ht="36" thickBot="1" thickTop="1">
      <c r="A913" s="6">
        <v>240102</v>
      </c>
      <c r="B913" s="5" t="s">
        <v>697</v>
      </c>
      <c r="C913" s="4" t="s">
        <v>249</v>
      </c>
      <c r="D913" s="9"/>
      <c r="E913" s="9"/>
      <c r="F913" s="4"/>
      <c r="G913" s="4"/>
    </row>
    <row r="914" spans="1:7" ht="36" thickBot="1" thickTop="1">
      <c r="A914" s="6">
        <v>240103</v>
      </c>
      <c r="B914" s="5" t="s">
        <v>698</v>
      </c>
      <c r="C914" s="4" t="s">
        <v>249</v>
      </c>
      <c r="D914" s="9"/>
      <c r="E914" s="9"/>
      <c r="F914" s="4"/>
      <c r="G914" s="4"/>
    </row>
    <row r="915" spans="1:7" ht="36" thickBot="1" thickTop="1">
      <c r="A915" s="6">
        <v>240104</v>
      </c>
      <c r="B915" s="5" t="s">
        <v>699</v>
      </c>
      <c r="C915" s="4" t="s">
        <v>249</v>
      </c>
      <c r="D915" s="9"/>
      <c r="E915" s="9"/>
      <c r="F915" s="4"/>
      <c r="G915" s="4"/>
    </row>
    <row r="916" spans="1:7" ht="36" thickBot="1" thickTop="1">
      <c r="A916" s="6">
        <v>240105</v>
      </c>
      <c r="B916" s="5" t="s">
        <v>700</v>
      </c>
      <c r="C916" s="4" t="s">
        <v>249</v>
      </c>
      <c r="D916" s="9"/>
      <c r="E916" s="9"/>
      <c r="F916" s="4"/>
      <c r="G916" s="4"/>
    </row>
    <row r="917" spans="1:7" ht="36" thickBot="1" thickTop="1">
      <c r="A917" s="6">
        <v>240106</v>
      </c>
      <c r="B917" s="5" t="s">
        <v>701</v>
      </c>
      <c r="C917" s="4" t="s">
        <v>249</v>
      </c>
      <c r="D917" s="9"/>
      <c r="E917" s="9"/>
      <c r="F917" s="4"/>
      <c r="G917" s="4"/>
    </row>
    <row r="918" spans="1:7" ht="36" thickBot="1" thickTop="1">
      <c r="A918" s="6">
        <v>240201</v>
      </c>
      <c r="B918" s="5" t="s">
        <v>702</v>
      </c>
      <c r="C918" s="4" t="s">
        <v>249</v>
      </c>
      <c r="D918" s="9"/>
      <c r="E918" s="9"/>
      <c r="F918" s="4"/>
      <c r="G918" s="4"/>
    </row>
    <row r="919" spans="1:7" ht="36" thickBot="1" thickTop="1">
      <c r="A919" s="6">
        <v>240202</v>
      </c>
      <c r="B919" s="5" t="s">
        <v>703</v>
      </c>
      <c r="C919" s="4" t="s">
        <v>249</v>
      </c>
      <c r="D919" s="9"/>
      <c r="E919" s="9"/>
      <c r="F919" s="4"/>
      <c r="G919" s="4"/>
    </row>
    <row r="920" spans="1:7" ht="36" thickBot="1" thickTop="1">
      <c r="A920" s="6">
        <v>240203</v>
      </c>
      <c r="B920" s="5" t="s">
        <v>704</v>
      </c>
      <c r="C920" s="4" t="s">
        <v>249</v>
      </c>
      <c r="D920" s="9"/>
      <c r="E920" s="9"/>
      <c r="F920" s="4"/>
      <c r="G920" s="4"/>
    </row>
    <row r="921" spans="1:7" ht="36" thickBot="1" thickTop="1">
      <c r="A921" s="6">
        <v>240301</v>
      </c>
      <c r="B921" s="5" t="s">
        <v>705</v>
      </c>
      <c r="C921" s="4" t="s">
        <v>249</v>
      </c>
      <c r="D921" s="9"/>
      <c r="E921" s="9"/>
      <c r="F921" s="4"/>
      <c r="G921" s="4"/>
    </row>
    <row r="922" spans="1:7" ht="36" thickBot="1" thickTop="1">
      <c r="A922" s="6">
        <v>240302</v>
      </c>
      <c r="B922" s="5" t="s">
        <v>706</v>
      </c>
      <c r="C922" s="4" t="s">
        <v>249</v>
      </c>
      <c r="D922" s="9"/>
      <c r="E922" s="9"/>
      <c r="F922" s="4"/>
      <c r="G922" s="4"/>
    </row>
    <row r="923" spans="1:7" ht="36" thickBot="1" thickTop="1">
      <c r="A923" s="6">
        <v>240303</v>
      </c>
      <c r="B923" s="5" t="s">
        <v>707</v>
      </c>
      <c r="C923" s="4" t="s">
        <v>249</v>
      </c>
      <c r="D923" s="9"/>
      <c r="E923" s="9"/>
      <c r="F923" s="4"/>
      <c r="G923" s="4"/>
    </row>
    <row r="924" spans="1:7" ht="36" thickBot="1" thickTop="1">
      <c r="A924" s="6">
        <v>240304</v>
      </c>
      <c r="B924" s="5" t="s">
        <v>708</v>
      </c>
      <c r="C924" s="4" t="s">
        <v>249</v>
      </c>
      <c r="D924" s="9"/>
      <c r="E924" s="9"/>
      <c r="F924" s="4"/>
      <c r="G924" s="4"/>
    </row>
    <row r="925" spans="1:7" ht="36" thickBot="1" thickTop="1">
      <c r="A925" s="6">
        <v>240305</v>
      </c>
      <c r="B925" s="5" t="s">
        <v>709</v>
      </c>
      <c r="C925" s="4" t="s">
        <v>249</v>
      </c>
      <c r="D925" s="9"/>
      <c r="E925" s="9"/>
      <c r="F925" s="4"/>
      <c r="G925" s="4"/>
    </row>
    <row r="926" spans="1:7" ht="70.5" thickBot="1" thickTop="1">
      <c r="A926" s="6">
        <v>240306</v>
      </c>
      <c r="B926" s="5" t="s">
        <v>710</v>
      </c>
      <c r="C926" s="4" t="s">
        <v>249</v>
      </c>
      <c r="D926" s="9"/>
      <c r="E926" s="9"/>
      <c r="F926" s="4"/>
      <c r="G926" s="4"/>
    </row>
    <row r="927" spans="1:7" ht="36" thickBot="1" thickTop="1">
      <c r="A927" s="6">
        <v>240401</v>
      </c>
      <c r="B927" s="5" t="s">
        <v>711</v>
      </c>
      <c r="C927" s="4" t="s">
        <v>249</v>
      </c>
      <c r="D927" s="9"/>
      <c r="E927" s="9"/>
      <c r="F927" s="4"/>
      <c r="G927" s="4"/>
    </row>
    <row r="928" spans="1:7" ht="36" thickBot="1" thickTop="1">
      <c r="A928" s="6">
        <v>240402</v>
      </c>
      <c r="B928" s="5" t="s">
        <v>712</v>
      </c>
      <c r="C928" s="4" t="s">
        <v>249</v>
      </c>
      <c r="D928" s="9"/>
      <c r="E928" s="9"/>
      <c r="F928" s="4"/>
      <c r="G928" s="4"/>
    </row>
    <row r="929" spans="1:7" ht="53.25" thickBot="1" thickTop="1">
      <c r="A929" s="6">
        <v>240501</v>
      </c>
      <c r="B929" s="5" t="s">
        <v>713</v>
      </c>
      <c r="C929" s="4" t="s">
        <v>249</v>
      </c>
      <c r="D929" s="9"/>
      <c r="E929" s="9"/>
      <c r="F929" s="4"/>
      <c r="G929" s="4"/>
    </row>
    <row r="930" spans="1:7" ht="53.25" thickBot="1" thickTop="1">
      <c r="A930" s="6">
        <v>240502</v>
      </c>
      <c r="B930" s="5" t="s">
        <v>714</v>
      </c>
      <c r="C930" s="4" t="s">
        <v>249</v>
      </c>
      <c r="D930" s="9"/>
      <c r="E930" s="9"/>
      <c r="F930" s="4"/>
      <c r="G930" s="4"/>
    </row>
    <row r="931" spans="1:7" ht="53.25" thickBot="1" thickTop="1">
      <c r="A931" s="6">
        <v>240503</v>
      </c>
      <c r="B931" s="5" t="s">
        <v>715</v>
      </c>
      <c r="C931" s="4" t="s">
        <v>249</v>
      </c>
      <c r="D931" s="9"/>
      <c r="E931" s="9"/>
      <c r="F931" s="4"/>
      <c r="G931" s="4"/>
    </row>
    <row r="932" spans="1:7" ht="36" thickBot="1" thickTop="1">
      <c r="A932" s="6">
        <v>240601</v>
      </c>
      <c r="B932" s="5" t="s">
        <v>716</v>
      </c>
      <c r="C932" s="4" t="s">
        <v>249</v>
      </c>
      <c r="D932" s="9"/>
      <c r="E932" s="9"/>
      <c r="F932" s="4"/>
      <c r="G932" s="4"/>
    </row>
    <row r="933" spans="1:7" ht="36" thickBot="1" thickTop="1">
      <c r="A933" s="6">
        <v>240701</v>
      </c>
      <c r="B933" s="5" t="s">
        <v>717</v>
      </c>
      <c r="C933" s="4" t="s">
        <v>249</v>
      </c>
      <c r="D933" s="9"/>
      <c r="E933" s="9"/>
      <c r="F933" s="4"/>
      <c r="G933" s="4"/>
    </row>
    <row r="934" spans="1:7" ht="53.25" thickBot="1" thickTop="1">
      <c r="A934" s="6">
        <v>240702</v>
      </c>
      <c r="B934" s="5" t="s">
        <v>718</v>
      </c>
      <c r="C934" s="4" t="s">
        <v>249</v>
      </c>
      <c r="D934" s="9"/>
      <c r="E934" s="9"/>
      <c r="F934" s="4"/>
      <c r="G934" s="4"/>
    </row>
    <row r="935" spans="1:7" ht="53.25" thickBot="1" thickTop="1">
      <c r="A935" s="6">
        <v>240703</v>
      </c>
      <c r="B935" s="5" t="s">
        <v>719</v>
      </c>
      <c r="C935" s="4" t="s">
        <v>249</v>
      </c>
      <c r="D935" s="9"/>
      <c r="E935" s="9"/>
      <c r="F935" s="4"/>
      <c r="G935" s="4"/>
    </row>
    <row r="936" spans="1:7" ht="36" thickBot="1" thickTop="1">
      <c r="A936" s="6">
        <v>240704</v>
      </c>
      <c r="B936" s="5" t="s">
        <v>720</v>
      </c>
      <c r="C936" s="4" t="s">
        <v>249</v>
      </c>
      <c r="D936" s="9"/>
      <c r="E936" s="9"/>
      <c r="F936" s="4"/>
      <c r="G936" s="4"/>
    </row>
    <row r="937" spans="1:7" ht="53.25" thickBot="1" thickTop="1">
      <c r="A937" s="6">
        <v>240705</v>
      </c>
      <c r="B937" s="5" t="s">
        <v>721</v>
      </c>
      <c r="C937" s="4" t="s">
        <v>303</v>
      </c>
      <c r="D937" s="9"/>
      <c r="E937" s="9"/>
      <c r="F937" s="4"/>
      <c r="G937" s="4"/>
    </row>
    <row r="938" spans="1:7" ht="53.25" thickBot="1" thickTop="1">
      <c r="A938" s="6">
        <v>240706</v>
      </c>
      <c r="B938" s="5" t="s">
        <v>722</v>
      </c>
      <c r="C938" s="4" t="s">
        <v>258</v>
      </c>
      <c r="D938" s="9"/>
      <c r="E938" s="9"/>
      <c r="F938" s="4"/>
      <c r="G938" s="4"/>
    </row>
    <row r="939" spans="1:7" ht="70.5" thickBot="1" thickTop="1">
      <c r="A939" s="6">
        <v>240707</v>
      </c>
      <c r="B939" s="5" t="s">
        <v>723</v>
      </c>
      <c r="C939" s="4" t="s">
        <v>249</v>
      </c>
      <c r="D939" s="9"/>
      <c r="E939" s="9"/>
      <c r="F939" s="4"/>
      <c r="G939" s="4"/>
    </row>
    <row r="940" spans="1:7" ht="53.25" thickBot="1" thickTop="1">
      <c r="A940" s="6">
        <v>240708</v>
      </c>
      <c r="B940" s="5" t="s">
        <v>1002</v>
      </c>
      <c r="C940" s="4" t="s">
        <v>249</v>
      </c>
      <c r="D940" s="9"/>
      <c r="E940" s="9"/>
      <c r="F940" s="4"/>
      <c r="G940" s="4"/>
    </row>
    <row r="941" spans="1:7" ht="18.75" thickBot="1" thickTop="1">
      <c r="A941" s="15" t="s">
        <v>325</v>
      </c>
      <c r="B941" s="16"/>
      <c r="C941" s="16"/>
      <c r="D941" s="16"/>
      <c r="E941" s="16"/>
      <c r="F941" s="17"/>
      <c r="G941" s="4"/>
    </row>
    <row r="942" ht="18" thickTop="1"/>
    <row r="943" spans="2:5" ht="21">
      <c r="B943" s="14" t="s">
        <v>1003</v>
      </c>
      <c r="C943" s="14"/>
      <c r="D943" s="14"/>
      <c r="E943" s="7"/>
    </row>
    <row r="944" spans="2:5" ht="21.75" customHeight="1" thickBot="1">
      <c r="B944" s="14" t="s">
        <v>243</v>
      </c>
      <c r="C944" s="14"/>
      <c r="D944" s="14"/>
      <c r="E944" s="7"/>
    </row>
    <row r="945" spans="1:7" ht="24" thickBot="1" thickTop="1">
      <c r="A945" s="8" t="s">
        <v>244</v>
      </c>
      <c r="B945" s="8" t="s">
        <v>245</v>
      </c>
      <c r="C945" s="8" t="s">
        <v>246</v>
      </c>
      <c r="D945" s="12" t="s">
        <v>16</v>
      </c>
      <c r="E945" s="12" t="s">
        <v>17</v>
      </c>
      <c r="F945" s="3" t="s">
        <v>18</v>
      </c>
      <c r="G945" s="3" t="s">
        <v>19</v>
      </c>
    </row>
    <row r="946" spans="1:7" ht="36" thickBot="1" thickTop="1">
      <c r="A946" s="6">
        <v>250101</v>
      </c>
      <c r="B946" s="5" t="s">
        <v>1004</v>
      </c>
      <c r="C946" s="4" t="s">
        <v>303</v>
      </c>
      <c r="D946" s="9"/>
      <c r="E946" s="9"/>
      <c r="F946" s="4"/>
      <c r="G946" s="4"/>
    </row>
    <row r="947" spans="1:7" ht="36" thickBot="1" thickTop="1">
      <c r="A947" s="6">
        <v>250102</v>
      </c>
      <c r="B947" s="5" t="s">
        <v>1005</v>
      </c>
      <c r="C947" s="4" t="s">
        <v>249</v>
      </c>
      <c r="D947" s="9"/>
      <c r="E947" s="9"/>
      <c r="F947" s="4"/>
      <c r="G947" s="4"/>
    </row>
    <row r="948" spans="1:7" ht="36" thickBot="1" thickTop="1">
      <c r="A948" s="6">
        <v>250201</v>
      </c>
      <c r="B948" s="5" t="s">
        <v>1006</v>
      </c>
      <c r="C948" s="4" t="s">
        <v>303</v>
      </c>
      <c r="D948" s="9"/>
      <c r="E948" s="9"/>
      <c r="F948" s="4"/>
      <c r="G948" s="4"/>
    </row>
    <row r="949" spans="1:7" ht="53.25" thickBot="1" thickTop="1">
      <c r="A949" s="6">
        <v>250202</v>
      </c>
      <c r="B949" s="5" t="s">
        <v>1007</v>
      </c>
      <c r="C949" s="4" t="s">
        <v>249</v>
      </c>
      <c r="D949" s="9"/>
      <c r="E949" s="9"/>
      <c r="F949" s="4"/>
      <c r="G949" s="4"/>
    </row>
    <row r="950" spans="1:7" ht="36" thickBot="1" thickTop="1">
      <c r="A950" s="6">
        <v>250203</v>
      </c>
      <c r="B950" s="5" t="s">
        <v>1008</v>
      </c>
      <c r="C950" s="4" t="s">
        <v>303</v>
      </c>
      <c r="D950" s="9"/>
      <c r="E950" s="9"/>
      <c r="F950" s="4"/>
      <c r="G950" s="4"/>
    </row>
    <row r="951" spans="1:7" ht="53.25" thickBot="1" thickTop="1">
      <c r="A951" s="6">
        <v>250204</v>
      </c>
      <c r="B951" s="5" t="s">
        <v>1009</v>
      </c>
      <c r="C951" s="4" t="s">
        <v>249</v>
      </c>
      <c r="D951" s="9"/>
      <c r="E951" s="9"/>
      <c r="F951" s="4"/>
      <c r="G951" s="4"/>
    </row>
    <row r="952" spans="1:7" ht="36" thickBot="1" thickTop="1">
      <c r="A952" s="6">
        <v>250301</v>
      </c>
      <c r="B952" s="5" t="s">
        <v>1010</v>
      </c>
      <c r="C952" s="4" t="s">
        <v>303</v>
      </c>
      <c r="D952" s="9"/>
      <c r="E952" s="9"/>
      <c r="F952" s="4"/>
      <c r="G952" s="4"/>
    </row>
    <row r="953" spans="1:7" ht="53.25" thickBot="1" thickTop="1">
      <c r="A953" s="6">
        <v>250302</v>
      </c>
      <c r="B953" s="5" t="s">
        <v>1011</v>
      </c>
      <c r="C953" s="4" t="s">
        <v>249</v>
      </c>
      <c r="D953" s="9"/>
      <c r="E953" s="9"/>
      <c r="F953" s="4"/>
      <c r="G953" s="4"/>
    </row>
    <row r="954" spans="1:7" ht="70.5" thickBot="1" thickTop="1">
      <c r="A954" s="6">
        <v>250303</v>
      </c>
      <c r="B954" s="5" t="s">
        <v>1012</v>
      </c>
      <c r="C954" s="4" t="s">
        <v>249</v>
      </c>
      <c r="D954" s="9"/>
      <c r="E954" s="9"/>
      <c r="F954" s="4"/>
      <c r="G954" s="4"/>
    </row>
    <row r="955" spans="1:7" ht="36" thickBot="1" thickTop="1">
      <c r="A955" s="6">
        <v>250304</v>
      </c>
      <c r="B955" s="5" t="s">
        <v>1013</v>
      </c>
      <c r="C955" s="4" t="s">
        <v>249</v>
      </c>
      <c r="D955" s="9"/>
      <c r="E955" s="9"/>
      <c r="F955" s="4"/>
      <c r="G955" s="4"/>
    </row>
    <row r="956" spans="1:7" ht="36" thickBot="1" thickTop="1">
      <c r="A956" s="6">
        <v>250305</v>
      </c>
      <c r="B956" s="5" t="s">
        <v>1014</v>
      </c>
      <c r="C956" s="4" t="s">
        <v>249</v>
      </c>
      <c r="D956" s="9"/>
      <c r="E956" s="9"/>
      <c r="F956" s="4"/>
      <c r="G956" s="4"/>
    </row>
    <row r="957" spans="1:7" ht="36" thickBot="1" thickTop="1">
      <c r="A957" s="6">
        <v>250401</v>
      </c>
      <c r="B957" s="5" t="s">
        <v>1015</v>
      </c>
      <c r="C957" s="4" t="s">
        <v>249</v>
      </c>
      <c r="D957" s="9"/>
      <c r="E957" s="9"/>
      <c r="F957" s="4"/>
      <c r="G957" s="4"/>
    </row>
    <row r="958" spans="1:7" ht="36" thickBot="1" thickTop="1">
      <c r="A958" s="6">
        <v>250402</v>
      </c>
      <c r="B958" s="5" t="s">
        <v>1016</v>
      </c>
      <c r="C958" s="4" t="s">
        <v>249</v>
      </c>
      <c r="D958" s="9"/>
      <c r="E958" s="9"/>
      <c r="F958" s="4"/>
      <c r="G958" s="4"/>
    </row>
    <row r="959" spans="1:7" ht="36" thickBot="1" thickTop="1">
      <c r="A959" s="6">
        <v>250403</v>
      </c>
      <c r="B959" s="5" t="s">
        <v>1017</v>
      </c>
      <c r="C959" s="4" t="s">
        <v>249</v>
      </c>
      <c r="D959" s="9"/>
      <c r="E959" s="9"/>
      <c r="F959" s="4"/>
      <c r="G959" s="4"/>
    </row>
    <row r="960" spans="1:7" ht="36" thickBot="1" thickTop="1">
      <c r="A960" s="6">
        <v>250404</v>
      </c>
      <c r="B960" s="5" t="s">
        <v>1018</v>
      </c>
      <c r="C960" s="4" t="s">
        <v>249</v>
      </c>
      <c r="D960" s="9"/>
      <c r="E960" s="9"/>
      <c r="F960" s="4"/>
      <c r="G960" s="4"/>
    </row>
    <row r="961" spans="1:7" ht="36" thickBot="1" thickTop="1">
      <c r="A961" s="6">
        <v>250501</v>
      </c>
      <c r="B961" s="5" t="s">
        <v>1019</v>
      </c>
      <c r="C961" s="4" t="s">
        <v>249</v>
      </c>
      <c r="D961" s="9"/>
      <c r="E961" s="9"/>
      <c r="F961" s="4"/>
      <c r="G961" s="4"/>
    </row>
    <row r="962" spans="1:7" ht="36" thickBot="1" thickTop="1">
      <c r="A962" s="6">
        <v>250502</v>
      </c>
      <c r="B962" s="5" t="s">
        <v>1020</v>
      </c>
      <c r="C962" s="4" t="s">
        <v>249</v>
      </c>
      <c r="D962" s="9"/>
      <c r="E962" s="9"/>
      <c r="F962" s="4"/>
      <c r="G962" s="4"/>
    </row>
    <row r="963" spans="1:7" ht="36" thickBot="1" thickTop="1">
      <c r="A963" s="6">
        <v>250503</v>
      </c>
      <c r="B963" s="5" t="s">
        <v>1021</v>
      </c>
      <c r="C963" s="4" t="s">
        <v>249</v>
      </c>
      <c r="D963" s="9"/>
      <c r="E963" s="9"/>
      <c r="F963" s="4"/>
      <c r="G963" s="4"/>
    </row>
    <row r="964" spans="1:7" ht="53.25" thickBot="1" thickTop="1">
      <c r="A964" s="6">
        <v>250504</v>
      </c>
      <c r="B964" s="5" t="s">
        <v>332</v>
      </c>
      <c r="C964" s="4" t="s">
        <v>249</v>
      </c>
      <c r="D964" s="9"/>
      <c r="E964" s="9"/>
      <c r="F964" s="4"/>
      <c r="G964" s="4"/>
    </row>
    <row r="965" spans="1:7" ht="36" thickBot="1" thickTop="1">
      <c r="A965" s="6">
        <v>250505</v>
      </c>
      <c r="B965" s="5" t="s">
        <v>333</v>
      </c>
      <c r="C965" s="4" t="s">
        <v>249</v>
      </c>
      <c r="D965" s="9"/>
      <c r="E965" s="9"/>
      <c r="F965" s="4"/>
      <c r="G965" s="4"/>
    </row>
    <row r="966" spans="1:7" ht="36" thickBot="1" thickTop="1">
      <c r="A966" s="6">
        <v>250506</v>
      </c>
      <c r="B966" s="5" t="s">
        <v>334</v>
      </c>
      <c r="C966" s="4" t="s">
        <v>249</v>
      </c>
      <c r="D966" s="9"/>
      <c r="E966" s="9"/>
      <c r="F966" s="4"/>
      <c r="G966" s="4"/>
    </row>
    <row r="967" spans="1:7" ht="53.25" thickBot="1" thickTop="1">
      <c r="A967" s="6">
        <v>250601</v>
      </c>
      <c r="B967" s="5" t="s">
        <v>335</v>
      </c>
      <c r="C967" s="4" t="s">
        <v>258</v>
      </c>
      <c r="D967" s="9"/>
      <c r="E967" s="9"/>
      <c r="F967" s="4"/>
      <c r="G967" s="4"/>
    </row>
    <row r="968" spans="1:7" ht="53.25" thickBot="1" thickTop="1">
      <c r="A968" s="6">
        <v>250602</v>
      </c>
      <c r="B968" s="5" t="s">
        <v>336</v>
      </c>
      <c r="C968" s="4" t="s">
        <v>258</v>
      </c>
      <c r="D968" s="9"/>
      <c r="E968" s="9"/>
      <c r="F968" s="4"/>
      <c r="G968" s="4"/>
    </row>
    <row r="969" spans="1:7" ht="53.25" thickBot="1" thickTop="1">
      <c r="A969" s="6">
        <v>250603</v>
      </c>
      <c r="B969" s="5" t="s">
        <v>337</v>
      </c>
      <c r="C969" s="4" t="s">
        <v>249</v>
      </c>
      <c r="D969" s="9"/>
      <c r="E969" s="9"/>
      <c r="F969" s="4"/>
      <c r="G969" s="4"/>
    </row>
    <row r="970" spans="1:7" ht="70.5" thickBot="1" thickTop="1">
      <c r="A970" s="6">
        <v>250701</v>
      </c>
      <c r="B970" s="5" t="s">
        <v>338</v>
      </c>
      <c r="C970" s="4" t="s">
        <v>249</v>
      </c>
      <c r="D970" s="9"/>
      <c r="E970" s="9"/>
      <c r="F970" s="4"/>
      <c r="G970" s="4"/>
    </row>
    <row r="971" spans="1:7" ht="70.5" thickBot="1" thickTop="1">
      <c r="A971" s="6">
        <v>250703</v>
      </c>
      <c r="B971" s="5" t="s">
        <v>339</v>
      </c>
      <c r="C971" s="4" t="s">
        <v>249</v>
      </c>
      <c r="D971" s="9"/>
      <c r="E971" s="9"/>
      <c r="F971" s="4"/>
      <c r="G971" s="4"/>
    </row>
    <row r="972" spans="1:7" ht="18.75" thickBot="1" thickTop="1">
      <c r="A972" s="15" t="s">
        <v>325</v>
      </c>
      <c r="B972" s="16"/>
      <c r="C972" s="16"/>
      <c r="D972" s="16"/>
      <c r="E972" s="16"/>
      <c r="F972" s="17"/>
      <c r="G972" s="4"/>
    </row>
    <row r="973" ht="18" thickTop="1"/>
    <row r="974" spans="2:5" ht="21">
      <c r="B974" s="14" t="s">
        <v>340</v>
      </c>
      <c r="C974" s="14"/>
      <c r="D974" s="14"/>
      <c r="E974" s="7"/>
    </row>
    <row r="975" spans="2:5" ht="21.75" customHeight="1" thickBot="1">
      <c r="B975" s="14" t="s">
        <v>243</v>
      </c>
      <c r="C975" s="14"/>
      <c r="D975" s="14"/>
      <c r="E975" s="7"/>
    </row>
    <row r="976" spans="1:7" ht="24" thickBot="1" thickTop="1">
      <c r="A976" s="8" t="s">
        <v>244</v>
      </c>
      <c r="B976" s="8" t="s">
        <v>245</v>
      </c>
      <c r="C976" s="8" t="s">
        <v>246</v>
      </c>
      <c r="D976" s="12" t="s">
        <v>16</v>
      </c>
      <c r="E976" s="12" t="s">
        <v>17</v>
      </c>
      <c r="F976" s="3" t="s">
        <v>18</v>
      </c>
      <c r="G976" s="3" t="s">
        <v>19</v>
      </c>
    </row>
    <row r="977" spans="1:7" ht="36" thickBot="1" thickTop="1">
      <c r="A977" s="6">
        <v>260101</v>
      </c>
      <c r="B977" s="5" t="s">
        <v>341</v>
      </c>
      <c r="C977" s="4" t="s">
        <v>268</v>
      </c>
      <c r="D977" s="9"/>
      <c r="E977" s="9"/>
      <c r="F977" s="4"/>
      <c r="G977" s="4"/>
    </row>
    <row r="978" spans="1:7" ht="36" thickBot="1" thickTop="1">
      <c r="A978" s="6">
        <v>260102</v>
      </c>
      <c r="B978" s="5" t="s">
        <v>342</v>
      </c>
      <c r="C978" s="4" t="s">
        <v>268</v>
      </c>
      <c r="D978" s="9"/>
      <c r="E978" s="9"/>
      <c r="F978" s="4"/>
      <c r="G978" s="4"/>
    </row>
    <row r="979" spans="1:7" ht="36" thickBot="1" thickTop="1">
      <c r="A979" s="6">
        <v>260103</v>
      </c>
      <c r="B979" s="5" t="s">
        <v>343</v>
      </c>
      <c r="C979" s="4" t="s">
        <v>268</v>
      </c>
      <c r="D979" s="9"/>
      <c r="E979" s="9"/>
      <c r="F979" s="4"/>
      <c r="G979" s="4"/>
    </row>
    <row r="980" spans="1:7" ht="70.5" thickBot="1" thickTop="1">
      <c r="A980" s="6">
        <v>260301</v>
      </c>
      <c r="B980" s="5" t="s">
        <v>344</v>
      </c>
      <c r="C980" s="4" t="s">
        <v>268</v>
      </c>
      <c r="D980" s="9"/>
      <c r="E980" s="9"/>
      <c r="F980" s="4"/>
      <c r="G980" s="4"/>
    </row>
    <row r="981" spans="1:7" ht="70.5" thickBot="1" thickTop="1">
      <c r="A981" s="6">
        <v>260302</v>
      </c>
      <c r="B981" s="5" t="s">
        <v>345</v>
      </c>
      <c r="C981" s="4" t="s">
        <v>268</v>
      </c>
      <c r="D981" s="9"/>
      <c r="E981" s="9"/>
      <c r="F981" s="4"/>
      <c r="G981" s="4"/>
    </row>
    <row r="982" spans="1:7" ht="70.5" thickBot="1" thickTop="1">
      <c r="A982" s="6">
        <v>260303</v>
      </c>
      <c r="B982" s="5" t="s">
        <v>346</v>
      </c>
      <c r="C982" s="4" t="s">
        <v>268</v>
      </c>
      <c r="D982" s="9"/>
      <c r="E982" s="9"/>
      <c r="F982" s="4"/>
      <c r="G982" s="4"/>
    </row>
    <row r="983" spans="1:7" ht="87.75" thickBot="1" thickTop="1">
      <c r="A983" s="6">
        <v>260401</v>
      </c>
      <c r="B983" s="5" t="s">
        <v>347</v>
      </c>
      <c r="C983" s="4" t="s">
        <v>268</v>
      </c>
      <c r="D983" s="9"/>
      <c r="E983" s="9"/>
      <c r="F983" s="4"/>
      <c r="G983" s="4"/>
    </row>
    <row r="984" spans="1:7" ht="70.5" thickBot="1" thickTop="1">
      <c r="A984" s="6">
        <v>260601</v>
      </c>
      <c r="B984" s="5" t="s">
        <v>348</v>
      </c>
      <c r="C984" s="4" t="s">
        <v>268</v>
      </c>
      <c r="D984" s="9"/>
      <c r="E984" s="9"/>
      <c r="F984" s="4"/>
      <c r="G984" s="4"/>
    </row>
    <row r="985" spans="1:7" ht="70.5" thickBot="1" thickTop="1">
      <c r="A985" s="6">
        <v>260602</v>
      </c>
      <c r="B985" s="5" t="s">
        <v>349</v>
      </c>
      <c r="C985" s="4" t="s">
        <v>268</v>
      </c>
      <c r="D985" s="9"/>
      <c r="E985" s="9"/>
      <c r="F985" s="4"/>
      <c r="G985" s="4"/>
    </row>
    <row r="986" spans="1:7" ht="70.5" thickBot="1" thickTop="1">
      <c r="A986" s="6">
        <v>260603</v>
      </c>
      <c r="B986" s="5" t="s">
        <v>350</v>
      </c>
      <c r="C986" s="4" t="s">
        <v>268</v>
      </c>
      <c r="D986" s="9"/>
      <c r="E986" s="9"/>
      <c r="F986" s="4"/>
      <c r="G986" s="4"/>
    </row>
    <row r="987" spans="1:7" ht="70.5" thickBot="1" thickTop="1">
      <c r="A987" s="6">
        <v>260604</v>
      </c>
      <c r="B987" s="5" t="s">
        <v>351</v>
      </c>
      <c r="C987" s="4" t="s">
        <v>268</v>
      </c>
      <c r="D987" s="9"/>
      <c r="E987" s="9"/>
      <c r="F987" s="4"/>
      <c r="G987" s="4"/>
    </row>
    <row r="988" spans="1:7" ht="70.5" thickBot="1" thickTop="1">
      <c r="A988" s="6">
        <v>260605</v>
      </c>
      <c r="B988" s="5" t="s">
        <v>352</v>
      </c>
      <c r="C988" s="4" t="s">
        <v>268</v>
      </c>
      <c r="D988" s="9"/>
      <c r="E988" s="9"/>
      <c r="F988" s="4"/>
      <c r="G988" s="4"/>
    </row>
    <row r="989" spans="1:7" ht="53.25" thickBot="1" thickTop="1">
      <c r="A989" s="6">
        <v>260701</v>
      </c>
      <c r="B989" s="5" t="s">
        <v>353</v>
      </c>
      <c r="C989" s="4" t="s">
        <v>268</v>
      </c>
      <c r="D989" s="9"/>
      <c r="E989" s="9"/>
      <c r="F989" s="4"/>
      <c r="G989" s="4"/>
    </row>
    <row r="990" spans="1:7" ht="18.75" thickBot="1" thickTop="1">
      <c r="A990" s="15" t="s">
        <v>325</v>
      </c>
      <c r="B990" s="16"/>
      <c r="C990" s="16"/>
      <c r="D990" s="16"/>
      <c r="E990" s="16"/>
      <c r="F990" s="17"/>
      <c r="G990" s="4"/>
    </row>
    <row r="991" ht="18" thickTop="1"/>
    <row r="992" spans="2:5" ht="21">
      <c r="B992" s="14" t="s">
        <v>354</v>
      </c>
      <c r="C992" s="14"/>
      <c r="D992" s="14"/>
      <c r="E992" s="7"/>
    </row>
    <row r="993" spans="2:5" ht="21.75" customHeight="1" thickBot="1">
      <c r="B993" s="14" t="s">
        <v>243</v>
      </c>
      <c r="C993" s="14"/>
      <c r="D993" s="14"/>
      <c r="E993" s="7"/>
    </row>
    <row r="994" spans="1:7" ht="24" thickBot="1" thickTop="1">
      <c r="A994" s="8" t="s">
        <v>244</v>
      </c>
      <c r="B994" s="8" t="s">
        <v>245</v>
      </c>
      <c r="C994" s="8" t="s">
        <v>246</v>
      </c>
      <c r="D994" s="12" t="s">
        <v>16</v>
      </c>
      <c r="E994" s="12" t="s">
        <v>17</v>
      </c>
      <c r="F994" s="3" t="s">
        <v>18</v>
      </c>
      <c r="G994" s="3" t="s">
        <v>19</v>
      </c>
    </row>
    <row r="995" spans="1:7" ht="18.75" thickBot="1" thickTop="1">
      <c r="A995" s="6">
        <v>270101</v>
      </c>
      <c r="B995" s="5" t="s">
        <v>355</v>
      </c>
      <c r="C995" s="4" t="s">
        <v>303</v>
      </c>
      <c r="D995" s="9"/>
      <c r="E995" s="9"/>
      <c r="F995" s="4"/>
      <c r="G995" s="4"/>
    </row>
    <row r="996" spans="1:7" ht="18.75" thickBot="1" thickTop="1">
      <c r="A996" s="6">
        <v>270201</v>
      </c>
      <c r="B996" s="5" t="s">
        <v>356</v>
      </c>
      <c r="C996" s="4" t="s">
        <v>303</v>
      </c>
      <c r="D996" s="9"/>
      <c r="E996" s="9"/>
      <c r="F996" s="4"/>
      <c r="G996" s="4"/>
    </row>
    <row r="997" spans="1:7" ht="87.75" thickBot="1" thickTop="1">
      <c r="A997" s="6">
        <v>270301</v>
      </c>
      <c r="B997" s="5" t="s">
        <v>909</v>
      </c>
      <c r="C997" s="4" t="s">
        <v>249</v>
      </c>
      <c r="D997" s="9"/>
      <c r="E997" s="9"/>
      <c r="F997" s="4"/>
      <c r="G997" s="4"/>
    </row>
    <row r="998" spans="1:7" ht="87.75" thickBot="1" thickTop="1">
      <c r="A998" s="6">
        <v>270302</v>
      </c>
      <c r="B998" s="5" t="s">
        <v>357</v>
      </c>
      <c r="C998" s="4" t="s">
        <v>249</v>
      </c>
      <c r="D998" s="9"/>
      <c r="E998" s="9"/>
      <c r="F998" s="4"/>
      <c r="G998" s="4"/>
    </row>
    <row r="999" spans="1:7" ht="70.5" thickBot="1" thickTop="1">
      <c r="A999" s="6">
        <v>270303</v>
      </c>
      <c r="B999" s="5" t="s">
        <v>358</v>
      </c>
      <c r="C999" s="4" t="s">
        <v>249</v>
      </c>
      <c r="D999" s="9"/>
      <c r="E999" s="9"/>
      <c r="F999" s="4"/>
      <c r="G999" s="4"/>
    </row>
    <row r="1000" spans="1:7" ht="70.5" thickBot="1" thickTop="1">
      <c r="A1000" s="6">
        <v>270304</v>
      </c>
      <c r="B1000" s="5" t="s">
        <v>359</v>
      </c>
      <c r="C1000" s="4" t="s">
        <v>249</v>
      </c>
      <c r="D1000" s="9"/>
      <c r="E1000" s="9"/>
      <c r="F1000" s="4"/>
      <c r="G1000" s="4"/>
    </row>
    <row r="1001" spans="1:7" ht="70.5" thickBot="1" thickTop="1">
      <c r="A1001" s="6">
        <v>270305</v>
      </c>
      <c r="B1001" s="5" t="s">
        <v>360</v>
      </c>
      <c r="C1001" s="4" t="s">
        <v>249</v>
      </c>
      <c r="D1001" s="9"/>
      <c r="E1001" s="9"/>
      <c r="F1001" s="4"/>
      <c r="G1001" s="4"/>
    </row>
    <row r="1002" spans="1:7" ht="70.5" thickBot="1" thickTop="1">
      <c r="A1002" s="6">
        <v>270306</v>
      </c>
      <c r="B1002" s="5" t="s">
        <v>910</v>
      </c>
      <c r="C1002" s="4" t="s">
        <v>249</v>
      </c>
      <c r="D1002" s="9"/>
      <c r="E1002" s="9"/>
      <c r="F1002" s="4"/>
      <c r="G1002" s="4"/>
    </row>
    <row r="1003" spans="1:7" ht="70.5" thickBot="1" thickTop="1">
      <c r="A1003" s="6">
        <v>270402</v>
      </c>
      <c r="B1003" s="5" t="s">
        <v>831</v>
      </c>
      <c r="C1003" s="4" t="s">
        <v>249</v>
      </c>
      <c r="D1003" s="9"/>
      <c r="E1003" s="9"/>
      <c r="F1003" s="4"/>
      <c r="G1003" s="4"/>
    </row>
    <row r="1004" spans="1:7" ht="70.5" thickBot="1" thickTop="1">
      <c r="A1004" s="6">
        <v>270403</v>
      </c>
      <c r="B1004" s="5" t="s">
        <v>832</v>
      </c>
      <c r="C1004" s="4" t="s">
        <v>249</v>
      </c>
      <c r="D1004" s="9"/>
      <c r="E1004" s="9"/>
      <c r="F1004" s="4"/>
      <c r="G1004" s="4"/>
    </row>
    <row r="1005" spans="1:7" ht="53.25" thickBot="1" thickTop="1">
      <c r="A1005" s="6">
        <v>270404</v>
      </c>
      <c r="B1005" s="5" t="s">
        <v>361</v>
      </c>
      <c r="C1005" s="4" t="s">
        <v>249</v>
      </c>
      <c r="D1005" s="9"/>
      <c r="E1005" s="9"/>
      <c r="F1005" s="4"/>
      <c r="G1005" s="4"/>
    </row>
    <row r="1006" spans="1:7" ht="36" thickBot="1" thickTop="1">
      <c r="A1006" s="6">
        <v>270501</v>
      </c>
      <c r="B1006" s="5" t="s">
        <v>362</v>
      </c>
      <c r="C1006" s="4" t="s">
        <v>249</v>
      </c>
      <c r="D1006" s="9"/>
      <c r="E1006" s="9"/>
      <c r="F1006" s="4"/>
      <c r="G1006" s="4"/>
    </row>
    <row r="1007" spans="1:7" ht="36" thickBot="1" thickTop="1">
      <c r="A1007" s="6">
        <v>270502</v>
      </c>
      <c r="B1007" s="5" t="s">
        <v>363</v>
      </c>
      <c r="C1007" s="4" t="s">
        <v>249</v>
      </c>
      <c r="D1007" s="9"/>
      <c r="E1007" s="9"/>
      <c r="F1007" s="4"/>
      <c r="G1007" s="4"/>
    </row>
    <row r="1008" spans="1:7" ht="36" thickBot="1" thickTop="1">
      <c r="A1008" s="6">
        <v>270503</v>
      </c>
      <c r="B1008" s="5" t="s">
        <v>364</v>
      </c>
      <c r="C1008" s="4" t="s">
        <v>100</v>
      </c>
      <c r="D1008" s="9"/>
      <c r="E1008" s="9"/>
      <c r="F1008" s="4"/>
      <c r="G1008" s="4"/>
    </row>
    <row r="1009" spans="1:7" ht="18.75" thickBot="1" thickTop="1">
      <c r="A1009" s="15" t="s">
        <v>325</v>
      </c>
      <c r="B1009" s="16"/>
      <c r="C1009" s="16"/>
      <c r="D1009" s="16"/>
      <c r="E1009" s="16"/>
      <c r="F1009" s="17"/>
      <c r="G1009" s="4"/>
    </row>
    <row r="1010" ht="18" thickTop="1"/>
    <row r="1011" spans="2:5" ht="21">
      <c r="B1011" s="14" t="s">
        <v>365</v>
      </c>
      <c r="C1011" s="14"/>
      <c r="D1011" s="14"/>
      <c r="E1011" s="7"/>
    </row>
    <row r="1012" spans="2:5" ht="21.75" customHeight="1" thickBot="1">
      <c r="B1012" s="14" t="s">
        <v>243</v>
      </c>
      <c r="C1012" s="14"/>
      <c r="D1012" s="14"/>
      <c r="E1012" s="7"/>
    </row>
    <row r="1013" spans="1:7" ht="24" thickBot="1" thickTop="1">
      <c r="A1013" s="8" t="s">
        <v>244</v>
      </c>
      <c r="B1013" s="8" t="s">
        <v>245</v>
      </c>
      <c r="C1013" s="8" t="s">
        <v>246</v>
      </c>
      <c r="D1013" s="12" t="s">
        <v>16</v>
      </c>
      <c r="E1013" s="12" t="s">
        <v>17</v>
      </c>
      <c r="F1013" s="3" t="s">
        <v>18</v>
      </c>
      <c r="G1013" s="3" t="s">
        <v>19</v>
      </c>
    </row>
    <row r="1014" spans="1:7" ht="36" thickBot="1" thickTop="1">
      <c r="A1014" s="6">
        <v>280101</v>
      </c>
      <c r="B1014" s="5" t="s">
        <v>366</v>
      </c>
      <c r="C1014" s="4" t="s">
        <v>367</v>
      </c>
      <c r="D1014" s="9"/>
      <c r="E1014" s="9"/>
      <c r="F1014" s="4"/>
      <c r="G1014" s="4"/>
    </row>
    <row r="1015" spans="1:7" ht="36" thickBot="1" thickTop="1">
      <c r="A1015" s="6">
        <v>280102</v>
      </c>
      <c r="B1015" s="5" t="s">
        <v>368</v>
      </c>
      <c r="C1015" s="4" t="s">
        <v>367</v>
      </c>
      <c r="D1015" s="9"/>
      <c r="E1015" s="9"/>
      <c r="F1015" s="4"/>
      <c r="G1015" s="4"/>
    </row>
    <row r="1016" spans="1:7" ht="36" thickBot="1" thickTop="1">
      <c r="A1016" s="6">
        <v>280103</v>
      </c>
      <c r="B1016" s="5" t="s">
        <v>369</v>
      </c>
      <c r="C1016" s="4" t="s">
        <v>367</v>
      </c>
      <c r="D1016" s="9"/>
      <c r="E1016" s="9"/>
      <c r="F1016" s="4"/>
      <c r="G1016" s="4"/>
    </row>
    <row r="1017" spans="1:7" ht="36" thickBot="1" thickTop="1">
      <c r="A1017" s="6">
        <v>280104</v>
      </c>
      <c r="B1017" s="5" t="s">
        <v>370</v>
      </c>
      <c r="C1017" s="4" t="s">
        <v>367</v>
      </c>
      <c r="D1017" s="9"/>
      <c r="E1017" s="9"/>
      <c r="F1017" s="4"/>
      <c r="G1017" s="4"/>
    </row>
    <row r="1018" spans="1:7" ht="36" thickBot="1" thickTop="1">
      <c r="A1018" s="6">
        <v>280105</v>
      </c>
      <c r="B1018" s="5" t="s">
        <v>371</v>
      </c>
      <c r="C1018" s="4" t="s">
        <v>367</v>
      </c>
      <c r="D1018" s="9"/>
      <c r="E1018" s="9"/>
      <c r="F1018" s="4"/>
      <c r="G1018" s="4"/>
    </row>
    <row r="1019" spans="1:7" ht="36" thickBot="1" thickTop="1">
      <c r="A1019" s="6">
        <v>280106</v>
      </c>
      <c r="B1019" s="5" t="s">
        <v>372</v>
      </c>
      <c r="C1019" s="4" t="s">
        <v>367</v>
      </c>
      <c r="D1019" s="9"/>
      <c r="E1019" s="9"/>
      <c r="F1019" s="4"/>
      <c r="G1019" s="4"/>
    </row>
    <row r="1020" spans="1:7" ht="36" thickBot="1" thickTop="1">
      <c r="A1020" s="6">
        <v>280201</v>
      </c>
      <c r="B1020" s="5" t="s">
        <v>373</v>
      </c>
      <c r="C1020" s="4" t="s">
        <v>367</v>
      </c>
      <c r="D1020" s="9"/>
      <c r="E1020" s="9"/>
      <c r="F1020" s="4"/>
      <c r="G1020" s="4"/>
    </row>
    <row r="1021" spans="1:7" ht="36" thickBot="1" thickTop="1">
      <c r="A1021" s="6">
        <v>280202</v>
      </c>
      <c r="B1021" s="5" t="s">
        <v>374</v>
      </c>
      <c r="C1021" s="4" t="s">
        <v>367</v>
      </c>
      <c r="D1021" s="9"/>
      <c r="E1021" s="9"/>
      <c r="F1021" s="4"/>
      <c r="G1021" s="4"/>
    </row>
    <row r="1022" spans="1:7" ht="36" thickBot="1" thickTop="1">
      <c r="A1022" s="6">
        <v>280203</v>
      </c>
      <c r="B1022" s="5" t="s">
        <v>375</v>
      </c>
      <c r="C1022" s="4" t="s">
        <v>367</v>
      </c>
      <c r="D1022" s="9"/>
      <c r="E1022" s="9"/>
      <c r="F1022" s="4"/>
      <c r="G1022" s="4"/>
    </row>
    <row r="1023" spans="1:7" ht="36" thickBot="1" thickTop="1">
      <c r="A1023" s="6">
        <v>280204</v>
      </c>
      <c r="B1023" s="5" t="s">
        <v>376</v>
      </c>
      <c r="C1023" s="4" t="s">
        <v>367</v>
      </c>
      <c r="D1023" s="9"/>
      <c r="E1023" s="9"/>
      <c r="F1023" s="4"/>
      <c r="G1023" s="4"/>
    </row>
    <row r="1024" spans="1:7" ht="36" thickBot="1" thickTop="1">
      <c r="A1024" s="6">
        <v>280205</v>
      </c>
      <c r="B1024" s="5" t="s">
        <v>377</v>
      </c>
      <c r="C1024" s="4" t="s">
        <v>367</v>
      </c>
      <c r="D1024" s="9"/>
      <c r="E1024" s="9"/>
      <c r="F1024" s="4"/>
      <c r="G1024" s="4"/>
    </row>
    <row r="1025" spans="1:7" ht="36" thickBot="1" thickTop="1">
      <c r="A1025" s="6">
        <v>280206</v>
      </c>
      <c r="B1025" s="5" t="s">
        <v>378</v>
      </c>
      <c r="C1025" s="4" t="s">
        <v>367</v>
      </c>
      <c r="D1025" s="9"/>
      <c r="E1025" s="9"/>
      <c r="F1025" s="4"/>
      <c r="G1025" s="4"/>
    </row>
    <row r="1026" spans="1:7" ht="36" thickBot="1" thickTop="1">
      <c r="A1026" s="6">
        <v>280301</v>
      </c>
      <c r="B1026" s="5" t="s">
        <v>379</v>
      </c>
      <c r="C1026" s="4" t="s">
        <v>367</v>
      </c>
      <c r="D1026" s="9"/>
      <c r="E1026" s="9"/>
      <c r="F1026" s="4"/>
      <c r="G1026" s="4"/>
    </row>
    <row r="1027" spans="1:7" ht="18.75" thickBot="1" thickTop="1">
      <c r="A1027" s="15" t="s">
        <v>325</v>
      </c>
      <c r="B1027" s="16"/>
      <c r="C1027" s="16"/>
      <c r="D1027" s="16"/>
      <c r="E1027" s="16"/>
      <c r="F1027" s="17"/>
      <c r="G1027" s="4"/>
    </row>
    <row r="1028" ht="18" thickTop="1"/>
    <row r="1029" spans="2:5" ht="21">
      <c r="B1029" s="14" t="s">
        <v>380</v>
      </c>
      <c r="C1029" s="14"/>
      <c r="D1029" s="14"/>
      <c r="E1029" s="7"/>
    </row>
    <row r="1030" spans="2:5" ht="21.75" customHeight="1" thickBot="1">
      <c r="B1030" s="14" t="s">
        <v>243</v>
      </c>
      <c r="C1030" s="14"/>
      <c r="D1030" s="14"/>
      <c r="E1030" s="7"/>
    </row>
    <row r="1031" spans="1:7" ht="24" thickBot="1" thickTop="1">
      <c r="A1031" s="8" t="s">
        <v>244</v>
      </c>
      <c r="B1031" s="8" t="s">
        <v>245</v>
      </c>
      <c r="C1031" s="8" t="s">
        <v>246</v>
      </c>
      <c r="D1031" s="12" t="s">
        <v>16</v>
      </c>
      <c r="E1031" s="12" t="s">
        <v>17</v>
      </c>
      <c r="F1031" s="3" t="s">
        <v>18</v>
      </c>
      <c r="G1031" s="3" t="s">
        <v>19</v>
      </c>
    </row>
    <row r="1032" spans="1:7" ht="18.75" thickBot="1" thickTop="1">
      <c r="A1032" s="6">
        <v>410202</v>
      </c>
      <c r="B1032" s="5" t="s">
        <v>381</v>
      </c>
      <c r="C1032" s="4" t="s">
        <v>268</v>
      </c>
      <c r="D1032" s="9"/>
      <c r="E1032" s="9"/>
      <c r="F1032" s="4"/>
      <c r="G1032" s="4"/>
    </row>
    <row r="1033" spans="1:7" ht="18.75" thickBot="1" thickTop="1">
      <c r="A1033" s="6">
        <v>410203</v>
      </c>
      <c r="B1033" s="5" t="s">
        <v>382</v>
      </c>
      <c r="C1033" s="4" t="s">
        <v>268</v>
      </c>
      <c r="D1033" s="9"/>
      <c r="E1033" s="9"/>
      <c r="F1033" s="4"/>
      <c r="G1033" s="4"/>
    </row>
    <row r="1034" spans="1:7" ht="18.75" thickBot="1" thickTop="1">
      <c r="A1034" s="6">
        <v>410204</v>
      </c>
      <c r="B1034" s="5" t="s">
        <v>383</v>
      </c>
      <c r="C1034" s="4" t="s">
        <v>268</v>
      </c>
      <c r="D1034" s="9"/>
      <c r="E1034" s="9"/>
      <c r="F1034" s="4"/>
      <c r="G1034" s="4"/>
    </row>
    <row r="1035" spans="1:7" ht="18.75" thickBot="1" thickTop="1">
      <c r="A1035" s="6">
        <v>410205</v>
      </c>
      <c r="B1035" s="5" t="s">
        <v>384</v>
      </c>
      <c r="C1035" s="4" t="s">
        <v>268</v>
      </c>
      <c r="D1035" s="9"/>
      <c r="E1035" s="9"/>
      <c r="F1035" s="4"/>
      <c r="G1035" s="4"/>
    </row>
    <row r="1036" spans="1:7" ht="36" thickBot="1" thickTop="1">
      <c r="A1036" s="6">
        <v>410206</v>
      </c>
      <c r="B1036" s="5" t="s">
        <v>385</v>
      </c>
      <c r="C1036" s="4" t="s">
        <v>268</v>
      </c>
      <c r="D1036" s="9"/>
      <c r="E1036" s="9"/>
      <c r="F1036" s="4"/>
      <c r="G1036" s="4"/>
    </row>
    <row r="1037" spans="1:7" ht="18.75" thickBot="1" thickTop="1">
      <c r="A1037" s="6">
        <v>410301</v>
      </c>
      <c r="B1037" s="5" t="s">
        <v>386</v>
      </c>
      <c r="C1037" s="4" t="s">
        <v>268</v>
      </c>
      <c r="D1037" s="9"/>
      <c r="E1037" s="9"/>
      <c r="F1037" s="4"/>
      <c r="G1037" s="4"/>
    </row>
    <row r="1038" spans="1:7" ht="18.75" thickBot="1" thickTop="1">
      <c r="A1038" s="6">
        <v>410302</v>
      </c>
      <c r="B1038" s="5" t="s">
        <v>387</v>
      </c>
      <c r="C1038" s="4" t="s">
        <v>268</v>
      </c>
      <c r="D1038" s="9"/>
      <c r="E1038" s="9"/>
      <c r="F1038" s="4"/>
      <c r="G1038" s="4"/>
    </row>
    <row r="1039" spans="1:7" ht="18.75" thickBot="1" thickTop="1">
      <c r="A1039" s="6">
        <v>410303</v>
      </c>
      <c r="B1039" s="5" t="s">
        <v>388</v>
      </c>
      <c r="C1039" s="4" t="s">
        <v>268</v>
      </c>
      <c r="D1039" s="9"/>
      <c r="E1039" s="9"/>
      <c r="F1039" s="4"/>
      <c r="G1039" s="4"/>
    </row>
    <row r="1040" spans="1:7" ht="18.75" thickBot="1" thickTop="1">
      <c r="A1040" s="6">
        <v>410305</v>
      </c>
      <c r="B1040" s="5" t="s">
        <v>389</v>
      </c>
      <c r="C1040" s="4" t="s">
        <v>268</v>
      </c>
      <c r="D1040" s="9"/>
      <c r="E1040" s="9"/>
      <c r="F1040" s="4"/>
      <c r="G1040" s="4"/>
    </row>
    <row r="1041" spans="1:7" ht="18.75" thickBot="1" thickTop="1">
      <c r="A1041" s="6">
        <v>410306</v>
      </c>
      <c r="B1041" s="5" t="s">
        <v>390</v>
      </c>
      <c r="C1041" s="4" t="s">
        <v>249</v>
      </c>
      <c r="D1041" s="9"/>
      <c r="E1041" s="9"/>
      <c r="F1041" s="4"/>
      <c r="G1041" s="4"/>
    </row>
    <row r="1042" spans="1:7" ht="36" thickBot="1" thickTop="1">
      <c r="A1042" s="6">
        <v>410401</v>
      </c>
      <c r="B1042" s="5" t="s">
        <v>391</v>
      </c>
      <c r="C1042" s="4" t="s">
        <v>249</v>
      </c>
      <c r="D1042" s="9"/>
      <c r="E1042" s="9"/>
      <c r="F1042" s="4"/>
      <c r="G1042" s="4"/>
    </row>
    <row r="1043" spans="1:7" ht="36" thickBot="1" thickTop="1">
      <c r="A1043" s="6">
        <v>410402</v>
      </c>
      <c r="B1043" s="5" t="s">
        <v>392</v>
      </c>
      <c r="C1043" s="4" t="s">
        <v>249</v>
      </c>
      <c r="D1043" s="9"/>
      <c r="E1043" s="9"/>
      <c r="F1043" s="4"/>
      <c r="G1043" s="4"/>
    </row>
    <row r="1044" spans="1:7" ht="36" thickBot="1" thickTop="1">
      <c r="A1044" s="6">
        <v>410403</v>
      </c>
      <c r="B1044" s="5" t="s">
        <v>393</v>
      </c>
      <c r="C1044" s="4" t="s">
        <v>249</v>
      </c>
      <c r="D1044" s="9"/>
      <c r="E1044" s="9"/>
      <c r="F1044" s="4"/>
      <c r="G1044" s="4"/>
    </row>
    <row r="1045" spans="1:7" ht="36" thickBot="1" thickTop="1">
      <c r="A1045" s="6">
        <v>410404</v>
      </c>
      <c r="B1045" s="5" t="s">
        <v>394</v>
      </c>
      <c r="C1045" s="4" t="s">
        <v>249</v>
      </c>
      <c r="D1045" s="9"/>
      <c r="E1045" s="9"/>
      <c r="F1045" s="4"/>
      <c r="G1045" s="4"/>
    </row>
    <row r="1046" spans="1:7" ht="36" thickBot="1" thickTop="1">
      <c r="A1046" s="6">
        <v>410405</v>
      </c>
      <c r="B1046" s="5" t="s">
        <v>395</v>
      </c>
      <c r="C1046" s="4" t="s">
        <v>249</v>
      </c>
      <c r="D1046" s="9"/>
      <c r="E1046" s="9"/>
      <c r="F1046" s="4"/>
      <c r="G1046" s="4"/>
    </row>
    <row r="1047" spans="1:7" ht="36" thickBot="1" thickTop="1">
      <c r="A1047" s="6">
        <v>410406</v>
      </c>
      <c r="B1047" s="5" t="s">
        <v>396</v>
      </c>
      <c r="C1047" s="4" t="s">
        <v>249</v>
      </c>
      <c r="D1047" s="9"/>
      <c r="E1047" s="9"/>
      <c r="F1047" s="4"/>
      <c r="G1047" s="4"/>
    </row>
    <row r="1048" spans="1:7" ht="36" thickBot="1" thickTop="1">
      <c r="A1048" s="6">
        <v>410407</v>
      </c>
      <c r="B1048" s="5" t="s">
        <v>397</v>
      </c>
      <c r="C1048" s="4" t="s">
        <v>398</v>
      </c>
      <c r="D1048" s="9"/>
      <c r="E1048" s="9"/>
      <c r="F1048" s="4"/>
      <c r="G1048" s="4"/>
    </row>
    <row r="1049" spans="1:7" ht="18.75" thickBot="1" thickTop="1">
      <c r="A1049" s="6">
        <v>410408</v>
      </c>
      <c r="B1049" s="5" t="s">
        <v>399</v>
      </c>
      <c r="C1049" s="4" t="s">
        <v>258</v>
      </c>
      <c r="D1049" s="9"/>
      <c r="E1049" s="9"/>
      <c r="F1049" s="4"/>
      <c r="G1049" s="4"/>
    </row>
    <row r="1050" spans="1:7" ht="18.75" thickBot="1" thickTop="1">
      <c r="A1050" s="6">
        <v>410501</v>
      </c>
      <c r="B1050" s="5" t="s">
        <v>400</v>
      </c>
      <c r="C1050" s="4" t="s">
        <v>398</v>
      </c>
      <c r="D1050" s="9"/>
      <c r="E1050" s="9"/>
      <c r="F1050" s="4"/>
      <c r="G1050" s="4"/>
    </row>
    <row r="1051" spans="1:7" ht="18.75" thickBot="1" thickTop="1">
      <c r="A1051" s="6">
        <v>410502</v>
      </c>
      <c r="B1051" s="5" t="s">
        <v>401</v>
      </c>
      <c r="C1051" s="4" t="s">
        <v>398</v>
      </c>
      <c r="D1051" s="9"/>
      <c r="E1051" s="9"/>
      <c r="F1051" s="4"/>
      <c r="G1051" s="4"/>
    </row>
    <row r="1052" spans="1:7" ht="18.75" thickBot="1" thickTop="1">
      <c r="A1052" s="6">
        <v>410503</v>
      </c>
      <c r="B1052" s="5" t="s">
        <v>402</v>
      </c>
      <c r="C1052" s="4" t="s">
        <v>398</v>
      </c>
      <c r="D1052" s="9"/>
      <c r="E1052" s="9"/>
      <c r="F1052" s="4"/>
      <c r="G1052" s="4"/>
    </row>
    <row r="1053" spans="1:7" ht="18.75" thickBot="1" thickTop="1">
      <c r="A1053" s="6">
        <v>410504</v>
      </c>
      <c r="B1053" s="5" t="s">
        <v>403</v>
      </c>
      <c r="C1053" s="4" t="s">
        <v>398</v>
      </c>
      <c r="D1053" s="9"/>
      <c r="E1053" s="9"/>
      <c r="F1053" s="4"/>
      <c r="G1053" s="4"/>
    </row>
    <row r="1054" spans="1:7" ht="18.75" thickBot="1" thickTop="1">
      <c r="A1054" s="6">
        <v>410506</v>
      </c>
      <c r="B1054" s="5" t="s">
        <v>404</v>
      </c>
      <c r="C1054" s="4" t="s">
        <v>398</v>
      </c>
      <c r="D1054" s="9"/>
      <c r="E1054" s="9"/>
      <c r="F1054" s="4"/>
      <c r="G1054" s="4"/>
    </row>
    <row r="1055" spans="1:7" ht="18.75" thickBot="1" thickTop="1">
      <c r="A1055" s="6">
        <v>410507</v>
      </c>
      <c r="B1055" s="5" t="s">
        <v>405</v>
      </c>
      <c r="C1055" s="4" t="s">
        <v>398</v>
      </c>
      <c r="D1055" s="9"/>
      <c r="E1055" s="9"/>
      <c r="F1055" s="4"/>
      <c r="G1055" s="4"/>
    </row>
    <row r="1056" spans="1:7" ht="18.75" thickBot="1" thickTop="1">
      <c r="A1056" s="6">
        <v>410508</v>
      </c>
      <c r="B1056" s="5" t="s">
        <v>406</v>
      </c>
      <c r="C1056" s="4" t="s">
        <v>398</v>
      </c>
      <c r="D1056" s="9"/>
      <c r="E1056" s="9"/>
      <c r="F1056" s="4"/>
      <c r="G1056" s="4"/>
    </row>
    <row r="1057" spans="1:7" ht="18.75" thickBot="1" thickTop="1">
      <c r="A1057" s="6">
        <v>410601</v>
      </c>
      <c r="B1057" s="5" t="s">
        <v>407</v>
      </c>
      <c r="C1057" s="4" t="s">
        <v>398</v>
      </c>
      <c r="D1057" s="9"/>
      <c r="E1057" s="9"/>
      <c r="F1057" s="4"/>
      <c r="G1057" s="4"/>
    </row>
    <row r="1058" spans="1:7" ht="18.75" thickBot="1" thickTop="1">
      <c r="A1058" s="6">
        <v>410602</v>
      </c>
      <c r="B1058" s="5" t="s">
        <v>408</v>
      </c>
      <c r="C1058" s="4" t="s">
        <v>398</v>
      </c>
      <c r="D1058" s="9"/>
      <c r="E1058" s="9"/>
      <c r="F1058" s="4"/>
      <c r="G1058" s="4"/>
    </row>
    <row r="1059" spans="1:7" ht="18.75" thickBot="1" thickTop="1">
      <c r="A1059" s="6">
        <v>410603</v>
      </c>
      <c r="B1059" s="5" t="s">
        <v>409</v>
      </c>
      <c r="C1059" s="4" t="s">
        <v>398</v>
      </c>
      <c r="D1059" s="9"/>
      <c r="E1059" s="9"/>
      <c r="F1059" s="4"/>
      <c r="G1059" s="4"/>
    </row>
    <row r="1060" spans="1:7" ht="18.75" thickBot="1" thickTop="1">
      <c r="A1060" s="6">
        <v>410701</v>
      </c>
      <c r="B1060" s="5" t="s">
        <v>410</v>
      </c>
      <c r="C1060" s="4" t="s">
        <v>411</v>
      </c>
      <c r="D1060" s="9"/>
      <c r="E1060" s="9"/>
      <c r="F1060" s="4"/>
      <c r="G1060" s="4"/>
    </row>
    <row r="1061" spans="1:7" ht="18.75" thickBot="1" thickTop="1">
      <c r="A1061" s="6">
        <v>410702</v>
      </c>
      <c r="B1061" s="5" t="s">
        <v>412</v>
      </c>
      <c r="C1061" s="4" t="s">
        <v>411</v>
      </c>
      <c r="D1061" s="9"/>
      <c r="E1061" s="9"/>
      <c r="F1061" s="4"/>
      <c r="G1061" s="4"/>
    </row>
    <row r="1062" spans="1:7" ht="18.75" thickBot="1" thickTop="1">
      <c r="A1062" s="6">
        <v>410703</v>
      </c>
      <c r="B1062" s="5" t="s">
        <v>413</v>
      </c>
      <c r="C1062" s="4" t="s">
        <v>411</v>
      </c>
      <c r="D1062" s="9"/>
      <c r="E1062" s="9"/>
      <c r="F1062" s="4"/>
      <c r="G1062" s="4"/>
    </row>
    <row r="1063" spans="1:7" ht="18.75" thickBot="1" thickTop="1">
      <c r="A1063" s="6">
        <v>410801</v>
      </c>
      <c r="B1063" s="5" t="s">
        <v>414</v>
      </c>
      <c r="C1063" s="4" t="s">
        <v>411</v>
      </c>
      <c r="D1063" s="9"/>
      <c r="E1063" s="9"/>
      <c r="F1063" s="4"/>
      <c r="G1063" s="4"/>
    </row>
    <row r="1064" spans="1:7" ht="18.75" thickBot="1" thickTop="1">
      <c r="A1064" s="6">
        <v>410802</v>
      </c>
      <c r="B1064" s="5" t="s">
        <v>415</v>
      </c>
      <c r="C1064" s="4" t="s">
        <v>411</v>
      </c>
      <c r="D1064" s="9"/>
      <c r="E1064" s="9"/>
      <c r="F1064" s="4"/>
      <c r="G1064" s="4"/>
    </row>
    <row r="1065" spans="1:7" ht="18.75" thickBot="1" thickTop="1">
      <c r="A1065" s="6">
        <v>410803</v>
      </c>
      <c r="B1065" s="5" t="s">
        <v>416</v>
      </c>
      <c r="C1065" s="4" t="s">
        <v>411</v>
      </c>
      <c r="D1065" s="9"/>
      <c r="E1065" s="9"/>
      <c r="F1065" s="4"/>
      <c r="G1065" s="4"/>
    </row>
    <row r="1066" spans="1:7" ht="18.75" thickBot="1" thickTop="1">
      <c r="A1066" s="6">
        <v>410804</v>
      </c>
      <c r="B1066" s="5" t="s">
        <v>417</v>
      </c>
      <c r="C1066" s="4" t="s">
        <v>411</v>
      </c>
      <c r="D1066" s="9"/>
      <c r="E1066" s="9"/>
      <c r="F1066" s="4"/>
      <c r="G1066" s="4"/>
    </row>
    <row r="1067" spans="1:7" ht="18.75" thickBot="1" thickTop="1">
      <c r="A1067" s="6">
        <v>410901</v>
      </c>
      <c r="B1067" s="5" t="s">
        <v>418</v>
      </c>
      <c r="C1067" s="4" t="s">
        <v>303</v>
      </c>
      <c r="D1067" s="9"/>
      <c r="E1067" s="9"/>
      <c r="F1067" s="4"/>
      <c r="G1067" s="4"/>
    </row>
    <row r="1068" spans="1:7" ht="18.75" thickBot="1" thickTop="1">
      <c r="A1068" s="6">
        <v>410902</v>
      </c>
      <c r="B1068" s="5" t="s">
        <v>419</v>
      </c>
      <c r="C1068" s="4" t="s">
        <v>303</v>
      </c>
      <c r="D1068" s="9"/>
      <c r="E1068" s="9"/>
      <c r="F1068" s="4"/>
      <c r="G1068" s="4"/>
    </row>
    <row r="1069" spans="1:7" ht="18.75" thickBot="1" thickTop="1">
      <c r="A1069" s="6">
        <v>410903</v>
      </c>
      <c r="B1069" s="5" t="s">
        <v>420</v>
      </c>
      <c r="C1069" s="4" t="s">
        <v>303</v>
      </c>
      <c r="D1069" s="9"/>
      <c r="E1069" s="9"/>
      <c r="F1069" s="4"/>
      <c r="G1069" s="4"/>
    </row>
    <row r="1070" spans="1:7" ht="18.75" thickBot="1" thickTop="1">
      <c r="A1070" s="6">
        <v>410904</v>
      </c>
      <c r="B1070" s="5" t="s">
        <v>421</v>
      </c>
      <c r="C1070" s="4" t="s">
        <v>303</v>
      </c>
      <c r="D1070" s="9"/>
      <c r="E1070" s="9"/>
      <c r="F1070" s="4"/>
      <c r="G1070" s="4"/>
    </row>
    <row r="1071" spans="1:7" ht="18.75" thickBot="1" thickTop="1">
      <c r="A1071" s="6">
        <v>410905</v>
      </c>
      <c r="B1071" s="5" t="s">
        <v>422</v>
      </c>
      <c r="C1071" s="4" t="s">
        <v>303</v>
      </c>
      <c r="D1071" s="9"/>
      <c r="E1071" s="9"/>
      <c r="F1071" s="4"/>
      <c r="G1071" s="4"/>
    </row>
    <row r="1072" spans="1:7" ht="18.75" thickBot="1" thickTop="1">
      <c r="A1072" s="6">
        <v>410906</v>
      </c>
      <c r="B1072" s="5" t="s">
        <v>423</v>
      </c>
      <c r="C1072" s="4" t="s">
        <v>303</v>
      </c>
      <c r="D1072" s="9"/>
      <c r="E1072" s="9"/>
      <c r="F1072" s="4"/>
      <c r="G1072" s="4"/>
    </row>
    <row r="1073" spans="1:7" ht="18.75" thickBot="1" thickTop="1">
      <c r="A1073" s="6">
        <v>410907</v>
      </c>
      <c r="B1073" s="5" t="s">
        <v>424</v>
      </c>
      <c r="C1073" s="4" t="s">
        <v>303</v>
      </c>
      <c r="D1073" s="9"/>
      <c r="E1073" s="9"/>
      <c r="F1073" s="4"/>
      <c r="G1073" s="4"/>
    </row>
    <row r="1074" spans="1:7" ht="18.75" thickBot="1" thickTop="1">
      <c r="A1074" s="6">
        <v>410908</v>
      </c>
      <c r="B1074" s="5" t="s">
        <v>425</v>
      </c>
      <c r="C1074" s="4" t="s">
        <v>303</v>
      </c>
      <c r="D1074" s="9"/>
      <c r="E1074" s="9"/>
      <c r="F1074" s="4"/>
      <c r="G1074" s="4"/>
    </row>
    <row r="1075" spans="1:7" ht="18.75" thickBot="1" thickTop="1">
      <c r="A1075" s="6">
        <v>411001</v>
      </c>
      <c r="B1075" s="5" t="s">
        <v>426</v>
      </c>
      <c r="C1075" s="4" t="s">
        <v>303</v>
      </c>
      <c r="D1075" s="9"/>
      <c r="E1075" s="9"/>
      <c r="F1075" s="4"/>
      <c r="G1075" s="4"/>
    </row>
    <row r="1076" spans="1:7" ht="18.75" thickBot="1" thickTop="1">
      <c r="A1076" s="6">
        <v>411002</v>
      </c>
      <c r="B1076" s="5" t="s">
        <v>427</v>
      </c>
      <c r="C1076" s="4" t="s">
        <v>303</v>
      </c>
      <c r="D1076" s="9"/>
      <c r="E1076" s="9"/>
      <c r="F1076" s="4"/>
      <c r="G1076" s="4"/>
    </row>
    <row r="1077" spans="1:7" ht="18.75" thickBot="1" thickTop="1">
      <c r="A1077" s="6">
        <v>411003</v>
      </c>
      <c r="B1077" s="5" t="s">
        <v>428</v>
      </c>
      <c r="C1077" s="4" t="s">
        <v>303</v>
      </c>
      <c r="D1077" s="9"/>
      <c r="E1077" s="9"/>
      <c r="F1077" s="4"/>
      <c r="G1077" s="4"/>
    </row>
    <row r="1078" spans="1:7" ht="36" thickBot="1" thickTop="1">
      <c r="A1078" s="6">
        <v>411101</v>
      </c>
      <c r="B1078" s="5" t="s">
        <v>429</v>
      </c>
      <c r="C1078" s="4" t="s">
        <v>303</v>
      </c>
      <c r="D1078" s="9"/>
      <c r="E1078" s="9"/>
      <c r="F1078" s="4"/>
      <c r="G1078" s="4"/>
    </row>
    <row r="1079" spans="1:7" ht="18.75" thickBot="1" thickTop="1">
      <c r="A1079" s="6">
        <v>411202</v>
      </c>
      <c r="B1079" s="5" t="s">
        <v>430</v>
      </c>
      <c r="C1079" s="4" t="s">
        <v>303</v>
      </c>
      <c r="D1079" s="9"/>
      <c r="E1079" s="9"/>
      <c r="F1079" s="4"/>
      <c r="G1079" s="4"/>
    </row>
    <row r="1080" spans="1:7" ht="18.75" thickBot="1" thickTop="1">
      <c r="A1080" s="6">
        <v>411303</v>
      </c>
      <c r="B1080" s="5" t="s">
        <v>431</v>
      </c>
      <c r="C1080" s="4" t="s">
        <v>303</v>
      </c>
      <c r="D1080" s="9"/>
      <c r="E1080" s="9"/>
      <c r="F1080" s="4"/>
      <c r="G1080" s="4"/>
    </row>
    <row r="1081" spans="1:7" ht="18.75" thickBot="1" thickTop="1">
      <c r="A1081" s="6">
        <v>411304</v>
      </c>
      <c r="B1081" s="5" t="s">
        <v>432</v>
      </c>
      <c r="C1081" s="4" t="s">
        <v>249</v>
      </c>
      <c r="D1081" s="9"/>
      <c r="E1081" s="9"/>
      <c r="F1081" s="4"/>
      <c r="G1081" s="4"/>
    </row>
    <row r="1082" spans="1:7" ht="18.75" thickBot="1" thickTop="1">
      <c r="A1082" s="6">
        <v>411405</v>
      </c>
      <c r="B1082" s="5" t="s">
        <v>433</v>
      </c>
      <c r="C1082" s="4" t="s">
        <v>303</v>
      </c>
      <c r="D1082" s="9"/>
      <c r="E1082" s="9"/>
      <c r="F1082" s="4"/>
      <c r="G1082" s="4"/>
    </row>
    <row r="1083" spans="1:7" ht="18.75" thickBot="1" thickTop="1">
      <c r="A1083" s="6">
        <v>411406</v>
      </c>
      <c r="B1083" s="5" t="s">
        <v>434</v>
      </c>
      <c r="C1083" s="4" t="s">
        <v>303</v>
      </c>
      <c r="D1083" s="9"/>
      <c r="E1083" s="9"/>
      <c r="F1083" s="4"/>
      <c r="G1083" s="4"/>
    </row>
    <row r="1084" spans="1:7" ht="18.75" thickBot="1" thickTop="1">
      <c r="A1084" s="6">
        <v>411407</v>
      </c>
      <c r="B1084" s="5" t="s">
        <v>435</v>
      </c>
      <c r="C1084" s="4" t="s">
        <v>303</v>
      </c>
      <c r="D1084" s="9"/>
      <c r="E1084" s="9"/>
      <c r="F1084" s="4"/>
      <c r="G1084" s="4"/>
    </row>
    <row r="1085" spans="1:7" ht="18.75" thickBot="1" thickTop="1">
      <c r="A1085" s="6">
        <v>411501</v>
      </c>
      <c r="B1085" s="5" t="s">
        <v>436</v>
      </c>
      <c r="C1085" s="4" t="s">
        <v>303</v>
      </c>
      <c r="D1085" s="9"/>
      <c r="E1085" s="9"/>
      <c r="F1085" s="4"/>
      <c r="G1085" s="4"/>
    </row>
    <row r="1086" spans="1:7" ht="18.75" thickBot="1" thickTop="1">
      <c r="A1086" s="6">
        <v>411502</v>
      </c>
      <c r="B1086" s="5" t="s">
        <v>437</v>
      </c>
      <c r="C1086" s="4" t="s">
        <v>303</v>
      </c>
      <c r="D1086" s="9"/>
      <c r="E1086" s="9"/>
      <c r="F1086" s="4"/>
      <c r="G1086" s="4"/>
    </row>
    <row r="1087" spans="1:7" ht="18.75" thickBot="1" thickTop="1">
      <c r="A1087" s="6">
        <v>411601</v>
      </c>
      <c r="B1087" s="5" t="s">
        <v>438</v>
      </c>
      <c r="C1087" s="4" t="s">
        <v>249</v>
      </c>
      <c r="D1087" s="9"/>
      <c r="E1087" s="9"/>
      <c r="F1087" s="4"/>
      <c r="G1087" s="4"/>
    </row>
    <row r="1088" spans="1:7" ht="18.75" thickBot="1" thickTop="1">
      <c r="A1088" s="6">
        <v>411602</v>
      </c>
      <c r="B1088" s="5" t="s">
        <v>439</v>
      </c>
      <c r="C1088" s="4" t="s">
        <v>249</v>
      </c>
      <c r="D1088" s="9"/>
      <c r="E1088" s="9"/>
      <c r="F1088" s="4"/>
      <c r="G1088" s="4"/>
    </row>
    <row r="1089" spans="1:7" ht="18.75" thickBot="1" thickTop="1">
      <c r="A1089" s="6">
        <v>411603</v>
      </c>
      <c r="B1089" s="5" t="s">
        <v>440</v>
      </c>
      <c r="C1089" s="4" t="s">
        <v>249</v>
      </c>
      <c r="D1089" s="9"/>
      <c r="E1089" s="9"/>
      <c r="F1089" s="4"/>
      <c r="G1089" s="4"/>
    </row>
    <row r="1090" spans="1:7" ht="18.75" thickBot="1" thickTop="1">
      <c r="A1090" s="6">
        <v>411701</v>
      </c>
      <c r="B1090" s="5" t="s">
        <v>441</v>
      </c>
      <c r="C1090" s="4" t="s">
        <v>249</v>
      </c>
      <c r="D1090" s="9"/>
      <c r="E1090" s="9"/>
      <c r="F1090" s="4"/>
      <c r="G1090" s="4"/>
    </row>
    <row r="1091" spans="1:7" ht="18.75" thickBot="1" thickTop="1">
      <c r="A1091" s="6">
        <v>411801</v>
      </c>
      <c r="B1091" s="5" t="s">
        <v>442</v>
      </c>
      <c r="C1091" s="4" t="s">
        <v>249</v>
      </c>
      <c r="D1091" s="9"/>
      <c r="E1091" s="9"/>
      <c r="F1091" s="4"/>
      <c r="G1091" s="4"/>
    </row>
    <row r="1092" spans="1:7" ht="18.75" thickBot="1" thickTop="1">
      <c r="A1092" s="6">
        <v>411802</v>
      </c>
      <c r="B1092" s="5" t="s">
        <v>443</v>
      </c>
      <c r="C1092" s="4" t="s">
        <v>249</v>
      </c>
      <c r="D1092" s="9"/>
      <c r="E1092" s="9"/>
      <c r="F1092" s="4"/>
      <c r="G1092" s="4"/>
    </row>
    <row r="1093" spans="1:7" ht="18.75" thickBot="1" thickTop="1">
      <c r="A1093" s="6">
        <v>411901</v>
      </c>
      <c r="B1093" s="5" t="s">
        <v>444</v>
      </c>
      <c r="C1093" s="4" t="s">
        <v>268</v>
      </c>
      <c r="D1093" s="9"/>
      <c r="E1093" s="9"/>
      <c r="F1093" s="4"/>
      <c r="G1093" s="4"/>
    </row>
    <row r="1094" spans="1:7" ht="18.75" thickBot="1" thickTop="1">
      <c r="A1094" s="6">
        <v>411902</v>
      </c>
      <c r="B1094" s="5" t="s">
        <v>445</v>
      </c>
      <c r="C1094" s="4" t="s">
        <v>268</v>
      </c>
      <c r="D1094" s="9"/>
      <c r="E1094" s="9"/>
      <c r="F1094" s="4"/>
      <c r="G1094" s="4"/>
    </row>
    <row r="1095" spans="1:7" ht="18.75" thickBot="1" thickTop="1">
      <c r="A1095" s="6">
        <v>412001</v>
      </c>
      <c r="B1095" s="5" t="s">
        <v>446</v>
      </c>
      <c r="C1095" s="4" t="s">
        <v>268</v>
      </c>
      <c r="D1095" s="9"/>
      <c r="E1095" s="9"/>
      <c r="F1095" s="4"/>
      <c r="G1095" s="4"/>
    </row>
    <row r="1096" spans="1:7" ht="18.75" thickBot="1" thickTop="1">
      <c r="A1096" s="6">
        <v>412002</v>
      </c>
      <c r="B1096" s="5" t="s">
        <v>447</v>
      </c>
      <c r="C1096" s="4" t="s">
        <v>268</v>
      </c>
      <c r="D1096" s="9"/>
      <c r="E1096" s="9"/>
      <c r="F1096" s="4"/>
      <c r="G1096" s="4"/>
    </row>
    <row r="1097" spans="1:7" ht="18.75" thickBot="1" thickTop="1">
      <c r="A1097" s="6">
        <v>412101</v>
      </c>
      <c r="B1097" s="5" t="s">
        <v>448</v>
      </c>
      <c r="C1097" s="4" t="s">
        <v>268</v>
      </c>
      <c r="D1097" s="9"/>
      <c r="E1097" s="9"/>
      <c r="F1097" s="4"/>
      <c r="G1097" s="4"/>
    </row>
    <row r="1098" spans="1:7" ht="18.75" thickBot="1" thickTop="1">
      <c r="A1098" s="6">
        <v>412201</v>
      </c>
      <c r="B1098" s="5" t="s">
        <v>449</v>
      </c>
      <c r="C1098" s="4" t="s">
        <v>268</v>
      </c>
      <c r="D1098" s="9"/>
      <c r="E1098" s="9"/>
      <c r="F1098" s="4"/>
      <c r="G1098" s="4"/>
    </row>
    <row r="1099" spans="1:7" ht="18.75" thickBot="1" thickTop="1">
      <c r="A1099" s="6">
        <v>412301</v>
      </c>
      <c r="B1099" s="5" t="s">
        <v>450</v>
      </c>
      <c r="C1099" s="4" t="s">
        <v>268</v>
      </c>
      <c r="D1099" s="9"/>
      <c r="E1099" s="9"/>
      <c r="F1099" s="4"/>
      <c r="G1099" s="4"/>
    </row>
    <row r="1100" spans="1:7" ht="18.75" thickBot="1" thickTop="1">
      <c r="A1100" s="6">
        <v>412401</v>
      </c>
      <c r="B1100" s="5" t="s">
        <v>451</v>
      </c>
      <c r="C1100" s="4" t="s">
        <v>303</v>
      </c>
      <c r="D1100" s="9"/>
      <c r="E1100" s="9"/>
      <c r="F1100" s="4"/>
      <c r="G1100" s="4"/>
    </row>
    <row r="1101" spans="1:7" ht="18.75" thickBot="1" thickTop="1">
      <c r="A1101" s="6">
        <v>412501</v>
      </c>
      <c r="B1101" s="5" t="s">
        <v>452</v>
      </c>
      <c r="C1101" s="4" t="s">
        <v>249</v>
      </c>
      <c r="D1101" s="9"/>
      <c r="E1101" s="9"/>
      <c r="F1101" s="4"/>
      <c r="G1101" s="4"/>
    </row>
    <row r="1102" spans="1:7" ht="18.75" thickBot="1" thickTop="1">
      <c r="A1102" s="6">
        <v>412502</v>
      </c>
      <c r="B1102" s="5" t="s">
        <v>453</v>
      </c>
      <c r="C1102" s="4" t="s">
        <v>258</v>
      </c>
      <c r="D1102" s="9"/>
      <c r="E1102" s="9"/>
      <c r="F1102" s="4"/>
      <c r="G1102" s="4"/>
    </row>
    <row r="1103" spans="1:7" ht="18.75" thickBot="1" thickTop="1">
      <c r="A1103" s="6">
        <v>412601</v>
      </c>
      <c r="B1103" s="5" t="s">
        <v>454</v>
      </c>
      <c r="C1103" s="4" t="s">
        <v>249</v>
      </c>
      <c r="D1103" s="9"/>
      <c r="E1103" s="9"/>
      <c r="F1103" s="4"/>
      <c r="G1103" s="4"/>
    </row>
    <row r="1104" spans="1:7" ht="18.75" thickBot="1" thickTop="1">
      <c r="A1104" s="6">
        <v>412701</v>
      </c>
      <c r="B1104" s="5" t="s">
        <v>455</v>
      </c>
      <c r="C1104" s="4" t="s">
        <v>249</v>
      </c>
      <c r="D1104" s="9"/>
      <c r="E1104" s="9"/>
      <c r="F1104" s="4"/>
      <c r="G1104" s="4"/>
    </row>
    <row r="1105" spans="1:7" ht="18.75" thickBot="1" thickTop="1">
      <c r="A1105" s="6">
        <v>412801</v>
      </c>
      <c r="B1105" s="5" t="s">
        <v>456</v>
      </c>
      <c r="C1105" s="4" t="s">
        <v>268</v>
      </c>
      <c r="D1105" s="9"/>
      <c r="E1105" s="9"/>
      <c r="F1105" s="4"/>
      <c r="G1105" s="4"/>
    </row>
    <row r="1106" spans="1:7" ht="18.75" thickBot="1" thickTop="1">
      <c r="A1106" s="6">
        <v>412901</v>
      </c>
      <c r="B1106" s="5" t="s">
        <v>457</v>
      </c>
      <c r="C1106" s="4" t="s">
        <v>249</v>
      </c>
      <c r="D1106" s="9"/>
      <c r="E1106" s="9"/>
      <c r="F1106" s="4"/>
      <c r="G1106" s="4"/>
    </row>
    <row r="1107" spans="1:7" ht="18.75" thickBot="1" thickTop="1">
      <c r="A1107" s="6">
        <v>413001</v>
      </c>
      <c r="B1107" s="5" t="s">
        <v>458</v>
      </c>
      <c r="C1107" s="4" t="s">
        <v>249</v>
      </c>
      <c r="D1107" s="9"/>
      <c r="E1107" s="9"/>
      <c r="F1107" s="4"/>
      <c r="G1107" s="4"/>
    </row>
    <row r="1108" spans="1:7" ht="18.75" thickBot="1" thickTop="1">
      <c r="A1108" s="6">
        <v>413002</v>
      </c>
      <c r="B1108" s="5" t="s">
        <v>459</v>
      </c>
      <c r="C1108" s="4" t="s">
        <v>249</v>
      </c>
      <c r="D1108" s="9"/>
      <c r="E1108" s="9"/>
      <c r="F1108" s="4"/>
      <c r="G1108" s="4"/>
    </row>
    <row r="1109" spans="1:7" ht="18.75" thickBot="1" thickTop="1">
      <c r="A1109" s="6">
        <v>413003</v>
      </c>
      <c r="B1109" s="5" t="s">
        <v>460</v>
      </c>
      <c r="C1109" s="4" t="s">
        <v>249</v>
      </c>
      <c r="D1109" s="9"/>
      <c r="E1109" s="9"/>
      <c r="F1109" s="4"/>
      <c r="G1109" s="4"/>
    </row>
    <row r="1110" spans="1:7" ht="18.75" thickBot="1" thickTop="1">
      <c r="A1110" s="6">
        <v>413101</v>
      </c>
      <c r="B1110" s="5" t="s">
        <v>461</v>
      </c>
      <c r="C1110" s="4" t="s">
        <v>303</v>
      </c>
      <c r="D1110" s="9"/>
      <c r="E1110" s="9"/>
      <c r="F1110" s="4"/>
      <c r="G1110" s="4"/>
    </row>
    <row r="1111" spans="1:7" ht="18.75" thickBot="1" thickTop="1">
      <c r="A1111" s="6">
        <v>413102</v>
      </c>
      <c r="B1111" s="5" t="s">
        <v>462</v>
      </c>
      <c r="C1111" s="4" t="s">
        <v>303</v>
      </c>
      <c r="D1111" s="9"/>
      <c r="E1111" s="9"/>
      <c r="F1111" s="4"/>
      <c r="G1111" s="4"/>
    </row>
    <row r="1112" spans="1:7" ht="18.75" thickBot="1" thickTop="1">
      <c r="A1112" s="15" t="s">
        <v>325</v>
      </c>
      <c r="B1112" s="16"/>
      <c r="C1112" s="16"/>
      <c r="D1112" s="16"/>
      <c r="E1112" s="16"/>
      <c r="F1112" s="17"/>
      <c r="G1112" s="4"/>
    </row>
    <row r="1113" ht="18" thickTop="1"/>
  </sheetData>
  <mergeCells count="87">
    <mergeCell ref="B1:D1"/>
    <mergeCell ref="B2:D2"/>
    <mergeCell ref="A81:F81"/>
    <mergeCell ref="B83:D83"/>
    <mergeCell ref="B84:D84"/>
    <mergeCell ref="A103:F103"/>
    <mergeCell ref="B105:D105"/>
    <mergeCell ref="B106:D106"/>
    <mergeCell ref="A146:F146"/>
    <mergeCell ref="B148:D148"/>
    <mergeCell ref="B149:D149"/>
    <mergeCell ref="A179:F179"/>
    <mergeCell ref="B181:D181"/>
    <mergeCell ref="B182:D182"/>
    <mergeCell ref="A214:F214"/>
    <mergeCell ref="B216:D216"/>
    <mergeCell ref="B217:D217"/>
    <mergeCell ref="A249:F249"/>
    <mergeCell ref="B251:D251"/>
    <mergeCell ref="B252:D252"/>
    <mergeCell ref="A269:F269"/>
    <mergeCell ref="B271:D271"/>
    <mergeCell ref="B272:D272"/>
    <mergeCell ref="A299:F299"/>
    <mergeCell ref="B301:D301"/>
    <mergeCell ref="B302:D302"/>
    <mergeCell ref="A344:F344"/>
    <mergeCell ref="B346:D346"/>
    <mergeCell ref="B347:D347"/>
    <mergeCell ref="A364:F364"/>
    <mergeCell ref="B366:D366"/>
    <mergeCell ref="B367:D367"/>
    <mergeCell ref="A430:F430"/>
    <mergeCell ref="B432:D432"/>
    <mergeCell ref="B433:D433"/>
    <mergeCell ref="A473:F473"/>
    <mergeCell ref="B475:D475"/>
    <mergeCell ref="B476:D476"/>
    <mergeCell ref="A491:F491"/>
    <mergeCell ref="B493:D493"/>
    <mergeCell ref="B494:D494"/>
    <mergeCell ref="A543:F543"/>
    <mergeCell ref="B545:D545"/>
    <mergeCell ref="B546:D546"/>
    <mergeCell ref="A562:F562"/>
    <mergeCell ref="B564:D564"/>
    <mergeCell ref="B565:D565"/>
    <mergeCell ref="A604:F604"/>
    <mergeCell ref="B606:D606"/>
    <mergeCell ref="B607:D607"/>
    <mergeCell ref="A643:F643"/>
    <mergeCell ref="B645:D645"/>
    <mergeCell ref="B646:D646"/>
    <mergeCell ref="A713:F713"/>
    <mergeCell ref="B715:D715"/>
    <mergeCell ref="B716:D716"/>
    <mergeCell ref="A772:F772"/>
    <mergeCell ref="B774:D774"/>
    <mergeCell ref="B775:D775"/>
    <mergeCell ref="A801:F801"/>
    <mergeCell ref="B803:D803"/>
    <mergeCell ref="B804:D804"/>
    <mergeCell ref="A825:F825"/>
    <mergeCell ref="B827:D827"/>
    <mergeCell ref="B828:D828"/>
    <mergeCell ref="A871:F871"/>
    <mergeCell ref="B873:D873"/>
    <mergeCell ref="B874:D874"/>
    <mergeCell ref="A907:F907"/>
    <mergeCell ref="B909:D909"/>
    <mergeCell ref="B910:D910"/>
    <mergeCell ref="A941:F941"/>
    <mergeCell ref="B943:D943"/>
    <mergeCell ref="B944:D944"/>
    <mergeCell ref="A972:F972"/>
    <mergeCell ref="B974:D974"/>
    <mergeCell ref="B975:D975"/>
    <mergeCell ref="A990:F990"/>
    <mergeCell ref="B992:D992"/>
    <mergeCell ref="B993:D993"/>
    <mergeCell ref="B1029:D1029"/>
    <mergeCell ref="B1030:D1030"/>
    <mergeCell ref="A1112:F1112"/>
    <mergeCell ref="A1009:F1009"/>
    <mergeCell ref="B1011:D1011"/>
    <mergeCell ref="B1012:D1012"/>
    <mergeCell ref="A1027:F1027"/>
  </mergeCells>
  <printOptions horizontalCentered="1"/>
  <pageMargins left="0" right="0" top="0.984251968503937" bottom="0.5905511811023623" header="0.1968503937007874" footer="0"/>
  <pageSetup horizontalDpi="600" verticalDpi="600" orientation="portrait" paperSize="9" r:id="rId1"/>
  <headerFooter alignWithMargins="0">
    <oddHeader>&amp;C&amp;"Zar,Bold"&amp;12شرکت&amp;"Homa,Normal"&amp;10 &amp;"Zar,Bold"&amp;12سيمان آبيک&amp;"Homa,Normal"&amp;10
 &amp;"Times New Roman,Bold"&amp;12Abyek Cement Co&amp;R&amp;"Zar,Bold"&amp;11مهندسين مشاور&amp;12 پرديس روز&amp;"Homa,Normal"&amp;11
       &amp;"Times New Roman,Bold"&amp;12Perdis Ruz Co</oddHeader>
    <oddFooter>&amp;L&amp;"Zar,Bold"&amp;14&amp;P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12"/>
  <sheetViews>
    <sheetView rightToLeft="1" tabSelected="1" workbookViewId="0" topLeftCell="A213">
      <selection activeCell="A269" sqref="A269:E269"/>
    </sheetView>
  </sheetViews>
  <sheetFormatPr defaultColWidth="9.140625" defaultRowHeight="12.75"/>
  <cols>
    <col min="1" max="1" width="13.7109375" style="1" customWidth="1"/>
    <col min="2" max="2" width="27.00390625" style="1" customWidth="1"/>
    <col min="3" max="3" width="7.7109375" style="1" customWidth="1"/>
    <col min="4" max="4" width="15.140625" style="11" customWidth="1"/>
    <col min="5" max="5" width="13.7109375" style="11" customWidth="1"/>
    <col min="6" max="6" width="17.57421875" style="11" customWidth="1"/>
  </cols>
  <sheetData>
    <row r="1" spans="2:4" ht="21">
      <c r="B1" s="14" t="s">
        <v>242</v>
      </c>
      <c r="C1" s="14"/>
      <c r="D1" s="14"/>
    </row>
    <row r="2" spans="2:4" ht="21" customHeight="1">
      <c r="B2" s="14" t="s">
        <v>243</v>
      </c>
      <c r="C2" s="14"/>
      <c r="D2" s="14"/>
    </row>
    <row r="3" ht="18" thickBot="1"/>
    <row r="4" spans="1:6" ht="24" thickBot="1" thickTop="1">
      <c r="A4" s="3" t="s">
        <v>244</v>
      </c>
      <c r="B4" s="3" t="s">
        <v>245</v>
      </c>
      <c r="C4" s="3" t="s">
        <v>246</v>
      </c>
      <c r="D4" s="12" t="s">
        <v>20</v>
      </c>
      <c r="E4" s="12" t="s">
        <v>247</v>
      </c>
      <c r="F4" s="12" t="s">
        <v>21</v>
      </c>
    </row>
    <row r="5" spans="1:6" ht="53.25" thickBot="1" thickTop="1">
      <c r="A5" s="6">
        <v>10101</v>
      </c>
      <c r="B5" s="5" t="s">
        <v>248</v>
      </c>
      <c r="C5" s="4" t="s">
        <v>249</v>
      </c>
      <c r="D5" s="9">
        <v>24</v>
      </c>
      <c r="E5" s="9">
        <f>metre!D5+metre!E5+metre!F5+metre!G5</f>
        <v>0</v>
      </c>
      <c r="F5" s="9">
        <f>D5*E5</f>
        <v>0</v>
      </c>
    </row>
    <row r="6" spans="1:6" ht="87.75" thickBot="1" thickTop="1">
      <c r="A6" s="6">
        <v>10102</v>
      </c>
      <c r="B6" s="5" t="s">
        <v>250</v>
      </c>
      <c r="C6" s="4" t="s">
        <v>251</v>
      </c>
      <c r="D6" s="9">
        <v>8980</v>
      </c>
      <c r="E6" s="9">
        <f>metre!D6+metre!E6+metre!F6+metre!G6</f>
        <v>0</v>
      </c>
      <c r="F6" s="9">
        <f aca="true" t="shared" si="0" ref="F6:F69">D6*E6</f>
        <v>0</v>
      </c>
    </row>
    <row r="7" spans="1:6" ht="70.5" thickBot="1" thickTop="1">
      <c r="A7" s="6">
        <v>10103</v>
      </c>
      <c r="B7" s="5" t="s">
        <v>252</v>
      </c>
      <c r="C7" s="4" t="s">
        <v>251</v>
      </c>
      <c r="D7" s="9">
        <v>3980</v>
      </c>
      <c r="E7" s="9">
        <f>metre!D7+metre!E7+metre!F7+metre!G7</f>
        <v>0</v>
      </c>
      <c r="F7" s="9">
        <f t="shared" si="0"/>
        <v>0</v>
      </c>
    </row>
    <row r="8" spans="1:6" ht="70.5" thickBot="1" thickTop="1">
      <c r="A8" s="6">
        <v>10104</v>
      </c>
      <c r="B8" s="5" t="s">
        <v>253</v>
      </c>
      <c r="C8" s="4" t="s">
        <v>251</v>
      </c>
      <c r="D8" s="9">
        <v>6750</v>
      </c>
      <c r="E8" s="9">
        <f>metre!D8+metre!E8+metre!F8+metre!G8</f>
        <v>0</v>
      </c>
      <c r="F8" s="9">
        <f t="shared" si="0"/>
        <v>0</v>
      </c>
    </row>
    <row r="9" spans="1:6" ht="70.5" thickBot="1" thickTop="1">
      <c r="A9" s="6">
        <v>10105</v>
      </c>
      <c r="B9" s="5" t="s">
        <v>254</v>
      </c>
      <c r="C9" s="4" t="s">
        <v>251</v>
      </c>
      <c r="D9" s="9">
        <v>560</v>
      </c>
      <c r="E9" s="9">
        <f>metre!D9+metre!E9+metre!F9+metre!G9</f>
        <v>0</v>
      </c>
      <c r="F9" s="9">
        <f t="shared" si="0"/>
        <v>0</v>
      </c>
    </row>
    <row r="10" spans="1:6" ht="105" thickBot="1" thickTop="1">
      <c r="A10" s="6">
        <v>10106</v>
      </c>
      <c r="B10" s="5" t="s">
        <v>255</v>
      </c>
      <c r="C10" s="4" t="s">
        <v>251</v>
      </c>
      <c r="D10" s="9">
        <v>25600</v>
      </c>
      <c r="E10" s="9">
        <f>metre!D10+metre!E10+metre!F10+metre!G10</f>
        <v>0</v>
      </c>
      <c r="F10" s="9">
        <f t="shared" si="0"/>
        <v>0</v>
      </c>
    </row>
    <row r="11" spans="1:6" ht="105" thickBot="1" thickTop="1">
      <c r="A11" s="6">
        <v>10107</v>
      </c>
      <c r="B11" s="5" t="s">
        <v>256</v>
      </c>
      <c r="C11" s="4" t="s">
        <v>251</v>
      </c>
      <c r="D11" s="9">
        <v>41400</v>
      </c>
      <c r="E11" s="9">
        <f>metre!D11+metre!E11+metre!F11+metre!G11</f>
        <v>0</v>
      </c>
      <c r="F11" s="9">
        <f t="shared" si="0"/>
        <v>0</v>
      </c>
    </row>
    <row r="12" spans="1:6" ht="70.5" thickBot="1" thickTop="1">
      <c r="A12" s="6">
        <v>10108</v>
      </c>
      <c r="B12" s="5" t="s">
        <v>257</v>
      </c>
      <c r="C12" s="4" t="s">
        <v>251</v>
      </c>
      <c r="D12" s="9">
        <v>2920</v>
      </c>
      <c r="E12" s="9">
        <f>metre!D12+metre!E12+metre!F12+metre!G12</f>
        <v>0</v>
      </c>
      <c r="F12" s="9">
        <f t="shared" si="0"/>
        <v>0</v>
      </c>
    </row>
    <row r="13" spans="1:6" ht="53.25" thickBot="1" thickTop="1">
      <c r="A13" s="6">
        <v>10201</v>
      </c>
      <c r="B13" s="5" t="s">
        <v>806</v>
      </c>
      <c r="C13" s="4" t="s">
        <v>258</v>
      </c>
      <c r="D13" s="9">
        <v>15200</v>
      </c>
      <c r="E13" s="9">
        <f>metre!D13+metre!E13+metre!F13+metre!G13</f>
        <v>0</v>
      </c>
      <c r="F13" s="9">
        <f t="shared" si="0"/>
        <v>0</v>
      </c>
    </row>
    <row r="14" spans="1:6" ht="53.25" thickBot="1" thickTop="1">
      <c r="A14" s="6">
        <v>10202</v>
      </c>
      <c r="B14" s="5" t="s">
        <v>807</v>
      </c>
      <c r="C14" s="4" t="s">
        <v>258</v>
      </c>
      <c r="D14" s="9">
        <v>27200</v>
      </c>
      <c r="E14" s="9">
        <f>metre!D14+metre!E14+metre!F14+metre!G14</f>
        <v>0</v>
      </c>
      <c r="F14" s="9">
        <f t="shared" si="0"/>
        <v>0</v>
      </c>
    </row>
    <row r="15" spans="1:6" ht="53.25" thickBot="1" thickTop="1">
      <c r="A15" s="6">
        <v>10203</v>
      </c>
      <c r="B15" s="5" t="s">
        <v>808</v>
      </c>
      <c r="C15" s="4" t="s">
        <v>258</v>
      </c>
      <c r="D15" s="9">
        <v>63300</v>
      </c>
      <c r="E15" s="9">
        <f>metre!D15+metre!E15+metre!F15+metre!G15</f>
        <v>0</v>
      </c>
      <c r="F15" s="9">
        <f t="shared" si="0"/>
        <v>0</v>
      </c>
    </row>
    <row r="16" spans="1:6" ht="36" thickBot="1" thickTop="1">
      <c r="A16" s="6">
        <v>10204</v>
      </c>
      <c r="B16" s="10" t="s">
        <v>809</v>
      </c>
      <c r="C16" s="4" t="s">
        <v>258</v>
      </c>
      <c r="D16" s="9">
        <v>34000</v>
      </c>
      <c r="E16" s="9">
        <f>metre!D16+metre!E16+metre!F16+metre!G16</f>
        <v>0</v>
      </c>
      <c r="F16" s="9">
        <f t="shared" si="0"/>
        <v>0</v>
      </c>
    </row>
    <row r="17" spans="1:6" ht="53.25" thickBot="1" thickTop="1">
      <c r="A17" s="6">
        <v>10205</v>
      </c>
      <c r="B17" s="5" t="s">
        <v>810</v>
      </c>
      <c r="C17" s="4" t="s">
        <v>258</v>
      </c>
      <c r="D17" s="9">
        <v>85100</v>
      </c>
      <c r="E17" s="9">
        <f>metre!D17+metre!E17+metre!F17+metre!G17</f>
        <v>0</v>
      </c>
      <c r="F17" s="9">
        <f t="shared" si="0"/>
        <v>0</v>
      </c>
    </row>
    <row r="18" spans="1:6" ht="36" thickBot="1" thickTop="1">
      <c r="A18" s="6">
        <v>10206</v>
      </c>
      <c r="B18" s="5" t="s">
        <v>811</v>
      </c>
      <c r="C18" s="4" t="s">
        <v>258</v>
      </c>
      <c r="D18" s="9">
        <v>62000</v>
      </c>
      <c r="E18" s="9">
        <f>metre!D18+metre!E18+metre!F18+metre!G18</f>
        <v>0</v>
      </c>
      <c r="F18" s="9">
        <f t="shared" si="0"/>
        <v>0</v>
      </c>
    </row>
    <row r="19" spans="1:6" ht="53.25" thickBot="1" thickTop="1">
      <c r="A19" s="6">
        <v>10207</v>
      </c>
      <c r="B19" s="5" t="s">
        <v>259</v>
      </c>
      <c r="C19" s="4" t="s">
        <v>258</v>
      </c>
      <c r="D19" s="9">
        <v>2840</v>
      </c>
      <c r="E19" s="9">
        <f>metre!D19+metre!E19+metre!F19+metre!G19</f>
        <v>0</v>
      </c>
      <c r="F19" s="9">
        <f t="shared" si="0"/>
        <v>0</v>
      </c>
    </row>
    <row r="20" spans="1:6" ht="53.25" thickBot="1" thickTop="1">
      <c r="A20" s="6">
        <v>10208</v>
      </c>
      <c r="B20" s="5" t="s">
        <v>260</v>
      </c>
      <c r="C20" s="4" t="s">
        <v>258</v>
      </c>
      <c r="D20" s="9">
        <v>5150</v>
      </c>
      <c r="E20" s="9">
        <f>metre!D20+metre!E20+metre!F20+metre!G20</f>
        <v>0</v>
      </c>
      <c r="F20" s="9">
        <f t="shared" si="0"/>
        <v>0</v>
      </c>
    </row>
    <row r="21" spans="1:6" ht="36" thickBot="1" thickTop="1">
      <c r="A21" s="6">
        <v>10209</v>
      </c>
      <c r="B21" s="5" t="s">
        <v>261</v>
      </c>
      <c r="C21" s="4" t="s">
        <v>258</v>
      </c>
      <c r="D21" s="9">
        <v>160</v>
      </c>
      <c r="E21" s="9">
        <f>metre!D21+metre!E21+metre!F21+metre!G21</f>
        <v>0</v>
      </c>
      <c r="F21" s="9">
        <f t="shared" si="0"/>
        <v>0</v>
      </c>
    </row>
    <row r="22" spans="1:6" ht="53.25" thickBot="1" thickTop="1">
      <c r="A22" s="6">
        <v>10210</v>
      </c>
      <c r="B22" s="5" t="s">
        <v>262</v>
      </c>
      <c r="C22" s="4" t="s">
        <v>258</v>
      </c>
      <c r="D22" s="9">
        <v>14400</v>
      </c>
      <c r="E22" s="9">
        <f>metre!D22+metre!E22+metre!F22+metre!G22</f>
        <v>0</v>
      </c>
      <c r="F22" s="9">
        <f t="shared" si="0"/>
        <v>0</v>
      </c>
    </row>
    <row r="23" spans="1:6" ht="53.25" thickBot="1" thickTop="1">
      <c r="A23" s="6">
        <v>10211</v>
      </c>
      <c r="B23" s="5" t="s">
        <v>263</v>
      </c>
      <c r="C23" s="4" t="s">
        <v>258</v>
      </c>
      <c r="D23" s="9">
        <v>18900</v>
      </c>
      <c r="E23" s="9">
        <f>metre!D23+metre!E23+metre!F23+metre!G23</f>
        <v>0</v>
      </c>
      <c r="F23" s="9">
        <f t="shared" si="0"/>
        <v>0</v>
      </c>
    </row>
    <row r="24" spans="1:6" ht="36" thickBot="1" thickTop="1">
      <c r="A24" s="6">
        <v>10212</v>
      </c>
      <c r="B24" s="5" t="s">
        <v>264</v>
      </c>
      <c r="C24" s="4" t="s">
        <v>258</v>
      </c>
      <c r="D24" s="9">
        <v>840</v>
      </c>
      <c r="E24" s="9">
        <f>metre!D24+metre!E24+metre!F24+metre!G24</f>
        <v>0</v>
      </c>
      <c r="F24" s="9">
        <f t="shared" si="0"/>
        <v>0</v>
      </c>
    </row>
    <row r="25" spans="1:6" ht="36" thickBot="1" thickTop="1">
      <c r="A25" s="6">
        <v>10301</v>
      </c>
      <c r="B25" s="5" t="s">
        <v>265</v>
      </c>
      <c r="C25" s="4" t="s">
        <v>249</v>
      </c>
      <c r="D25" s="9">
        <v>22100</v>
      </c>
      <c r="E25" s="9">
        <f>metre!D25+metre!E25+metre!F25+metre!G25</f>
        <v>0</v>
      </c>
      <c r="F25" s="9">
        <f t="shared" si="0"/>
        <v>0</v>
      </c>
    </row>
    <row r="26" spans="1:6" ht="53.25" thickBot="1" thickTop="1">
      <c r="A26" s="6">
        <v>10302</v>
      </c>
      <c r="B26" s="5" t="s">
        <v>266</v>
      </c>
      <c r="C26" s="4" t="s">
        <v>249</v>
      </c>
      <c r="D26" s="9">
        <v>25000</v>
      </c>
      <c r="E26" s="9">
        <f>metre!D26+metre!E26+metre!F26+metre!G26</f>
        <v>0</v>
      </c>
      <c r="F26" s="9">
        <f t="shared" si="0"/>
        <v>0</v>
      </c>
    </row>
    <row r="27" spans="1:6" ht="36" thickBot="1" thickTop="1">
      <c r="A27" s="6">
        <v>10401</v>
      </c>
      <c r="B27" s="5" t="s">
        <v>267</v>
      </c>
      <c r="C27" s="4" t="s">
        <v>268</v>
      </c>
      <c r="D27" s="9">
        <v>7480</v>
      </c>
      <c r="E27" s="9">
        <f>metre!D27+metre!E27+metre!F27+metre!G27</f>
        <v>0</v>
      </c>
      <c r="F27" s="9">
        <f t="shared" si="0"/>
        <v>0</v>
      </c>
    </row>
    <row r="28" spans="1:6" ht="53.25" thickBot="1" thickTop="1">
      <c r="A28" s="6">
        <v>10402</v>
      </c>
      <c r="B28" s="5" t="s">
        <v>269</v>
      </c>
      <c r="C28" s="4" t="s">
        <v>268</v>
      </c>
      <c r="D28" s="9">
        <v>12200</v>
      </c>
      <c r="E28" s="9">
        <f>metre!D28+metre!E28+metre!F28+metre!G28</f>
        <v>0</v>
      </c>
      <c r="F28" s="9">
        <f t="shared" si="0"/>
        <v>0</v>
      </c>
    </row>
    <row r="29" spans="1:6" ht="53.25" thickBot="1" thickTop="1">
      <c r="A29" s="6">
        <v>10403</v>
      </c>
      <c r="B29" s="5" t="s">
        <v>270</v>
      </c>
      <c r="C29" s="4" t="s">
        <v>268</v>
      </c>
      <c r="D29" s="9">
        <v>10600</v>
      </c>
      <c r="E29" s="9">
        <f>metre!D29+metre!E29+metre!F29+metre!G29</f>
        <v>0</v>
      </c>
      <c r="F29" s="9">
        <f t="shared" si="0"/>
        <v>0</v>
      </c>
    </row>
    <row r="30" spans="1:6" ht="53.25" thickBot="1" thickTop="1">
      <c r="A30" s="6">
        <v>10404</v>
      </c>
      <c r="B30" s="5" t="s">
        <v>271</v>
      </c>
      <c r="C30" s="4" t="s">
        <v>268</v>
      </c>
      <c r="D30" s="9">
        <v>8310</v>
      </c>
      <c r="E30" s="9">
        <f>metre!D30+metre!E30+metre!F30+metre!G30</f>
        <v>0</v>
      </c>
      <c r="F30" s="9">
        <f t="shared" si="0"/>
        <v>0</v>
      </c>
    </row>
    <row r="31" spans="1:6" ht="36" thickBot="1" thickTop="1">
      <c r="A31" s="6">
        <v>10405</v>
      </c>
      <c r="B31" s="5" t="s">
        <v>272</v>
      </c>
      <c r="C31" s="4" t="s">
        <v>268</v>
      </c>
      <c r="D31" s="9">
        <v>132000</v>
      </c>
      <c r="E31" s="9">
        <f>metre!D31+metre!E31+metre!F31+metre!G31</f>
        <v>0</v>
      </c>
      <c r="F31" s="9">
        <f t="shared" si="0"/>
        <v>0</v>
      </c>
    </row>
    <row r="32" spans="1:6" ht="36" thickBot="1" thickTop="1">
      <c r="A32" s="6">
        <v>10406</v>
      </c>
      <c r="B32" s="5" t="s">
        <v>273</v>
      </c>
      <c r="C32" s="4" t="s">
        <v>268</v>
      </c>
      <c r="D32" s="9">
        <v>171500</v>
      </c>
      <c r="E32" s="9">
        <f>metre!D32+metre!E32+metre!F32+metre!G32</f>
        <v>0</v>
      </c>
      <c r="F32" s="9">
        <f t="shared" si="0"/>
        <v>0</v>
      </c>
    </row>
    <row r="33" spans="1:6" ht="18.75" thickBot="1" thickTop="1">
      <c r="A33" s="6">
        <v>10407</v>
      </c>
      <c r="B33" s="5" t="s">
        <v>274</v>
      </c>
      <c r="C33" s="4" t="s">
        <v>268</v>
      </c>
      <c r="D33" s="9">
        <v>22800</v>
      </c>
      <c r="E33" s="9">
        <f>metre!D33+metre!E33+metre!F33+metre!G33</f>
        <v>0</v>
      </c>
      <c r="F33" s="9">
        <f t="shared" si="0"/>
        <v>0</v>
      </c>
    </row>
    <row r="34" spans="1:6" ht="70.5" thickBot="1" thickTop="1">
      <c r="A34" s="6">
        <v>10408</v>
      </c>
      <c r="B34" s="5" t="s">
        <v>275</v>
      </c>
      <c r="C34" s="4" t="s">
        <v>268</v>
      </c>
      <c r="D34" s="9">
        <v>14800</v>
      </c>
      <c r="E34" s="9">
        <f>metre!D34+metre!E34+metre!F34+metre!G34</f>
        <v>0</v>
      </c>
      <c r="F34" s="9">
        <f t="shared" si="0"/>
        <v>0</v>
      </c>
    </row>
    <row r="35" spans="1:6" ht="36" thickBot="1" thickTop="1">
      <c r="A35" s="6">
        <v>10501</v>
      </c>
      <c r="B35" s="5" t="s">
        <v>276</v>
      </c>
      <c r="C35" s="4" t="s">
        <v>258</v>
      </c>
      <c r="D35" s="9">
        <v>6920</v>
      </c>
      <c r="E35" s="9">
        <f>metre!D35+metre!E35+metre!F35+metre!G35</f>
        <v>0</v>
      </c>
      <c r="F35" s="9">
        <f t="shared" si="0"/>
        <v>0</v>
      </c>
    </row>
    <row r="36" spans="1:6" ht="36" thickBot="1" thickTop="1">
      <c r="A36" s="6">
        <v>10502</v>
      </c>
      <c r="B36" s="5" t="s">
        <v>277</v>
      </c>
      <c r="C36" s="4" t="s">
        <v>249</v>
      </c>
      <c r="D36" s="9">
        <v>2140</v>
      </c>
      <c r="E36" s="9">
        <f>metre!D36+metre!E36+metre!F36+metre!G36</f>
        <v>0</v>
      </c>
      <c r="F36" s="9">
        <f t="shared" si="0"/>
        <v>0</v>
      </c>
    </row>
    <row r="37" spans="1:6" ht="53.25" thickBot="1" thickTop="1">
      <c r="A37" s="6">
        <v>10503</v>
      </c>
      <c r="B37" s="5" t="s">
        <v>278</v>
      </c>
      <c r="C37" s="4" t="s">
        <v>249</v>
      </c>
      <c r="D37" s="9">
        <v>4090</v>
      </c>
      <c r="E37" s="9">
        <f>metre!D37+metre!E37+metre!F37+metre!G37</f>
        <v>0</v>
      </c>
      <c r="F37" s="9">
        <f t="shared" si="0"/>
        <v>0</v>
      </c>
    </row>
    <row r="38" spans="1:6" ht="36" thickBot="1" thickTop="1">
      <c r="A38" s="6">
        <v>10504</v>
      </c>
      <c r="B38" s="5" t="s">
        <v>279</v>
      </c>
      <c r="C38" s="4" t="s">
        <v>249</v>
      </c>
      <c r="D38" s="9">
        <v>3530</v>
      </c>
      <c r="E38" s="9">
        <f>metre!D38+metre!E38+metre!F38+metre!G38</f>
        <v>0</v>
      </c>
      <c r="F38" s="9">
        <f t="shared" si="0"/>
        <v>0</v>
      </c>
    </row>
    <row r="39" spans="1:6" ht="53.25" thickBot="1" thickTop="1">
      <c r="A39" s="6">
        <v>10505</v>
      </c>
      <c r="B39" s="5" t="s">
        <v>280</v>
      </c>
      <c r="C39" s="4" t="s">
        <v>249</v>
      </c>
      <c r="D39" s="9">
        <v>3690</v>
      </c>
      <c r="E39" s="9">
        <f>metre!D39+metre!E39+metre!F39+metre!G39</f>
        <v>0</v>
      </c>
      <c r="F39" s="9">
        <f t="shared" si="0"/>
        <v>0</v>
      </c>
    </row>
    <row r="40" spans="1:6" ht="18.75" thickBot="1" thickTop="1">
      <c r="A40" s="6">
        <v>10506</v>
      </c>
      <c r="B40" s="5" t="s">
        <v>281</v>
      </c>
      <c r="C40" s="4" t="s">
        <v>249</v>
      </c>
      <c r="D40" s="9">
        <v>1320</v>
      </c>
      <c r="E40" s="9">
        <f>metre!D40+metre!E40+metre!F40+metre!G40</f>
        <v>0</v>
      </c>
      <c r="F40" s="9">
        <f t="shared" si="0"/>
        <v>0</v>
      </c>
    </row>
    <row r="41" spans="1:6" ht="36" thickBot="1" thickTop="1">
      <c r="A41" s="6">
        <v>10507</v>
      </c>
      <c r="B41" s="5" t="s">
        <v>282</v>
      </c>
      <c r="C41" s="4" t="s">
        <v>249</v>
      </c>
      <c r="D41" s="9">
        <v>1450</v>
      </c>
      <c r="E41" s="9">
        <f>metre!D41+metre!E41+metre!F41+metre!G41</f>
        <v>0</v>
      </c>
      <c r="F41" s="9">
        <f t="shared" si="0"/>
        <v>0</v>
      </c>
    </row>
    <row r="42" spans="1:6" ht="53.25" thickBot="1" thickTop="1">
      <c r="A42" s="6">
        <v>10508</v>
      </c>
      <c r="B42" s="5" t="s">
        <v>283</v>
      </c>
      <c r="C42" s="4" t="s">
        <v>249</v>
      </c>
      <c r="D42" s="9">
        <v>2970</v>
      </c>
      <c r="E42" s="9">
        <f>metre!D42+metre!E42+metre!F42+metre!G42</f>
        <v>0</v>
      </c>
      <c r="F42" s="9">
        <f t="shared" si="0"/>
        <v>0</v>
      </c>
    </row>
    <row r="43" spans="1:6" ht="36" thickBot="1" thickTop="1">
      <c r="A43" s="6">
        <v>10509</v>
      </c>
      <c r="B43" s="5" t="s">
        <v>284</v>
      </c>
      <c r="C43" s="4" t="s">
        <v>249</v>
      </c>
      <c r="D43" s="9">
        <v>8240</v>
      </c>
      <c r="E43" s="9">
        <f>metre!D43+metre!E43+metre!F43+metre!G43</f>
        <v>0</v>
      </c>
      <c r="F43" s="9">
        <f t="shared" si="0"/>
        <v>0</v>
      </c>
    </row>
    <row r="44" spans="1:6" ht="53.25" thickBot="1" thickTop="1">
      <c r="A44" s="6">
        <v>10510</v>
      </c>
      <c r="B44" s="5" t="s">
        <v>285</v>
      </c>
      <c r="C44" s="4" t="s">
        <v>249</v>
      </c>
      <c r="D44" s="9">
        <v>1880</v>
      </c>
      <c r="E44" s="9">
        <f>metre!D44+metre!E44+metre!F44+metre!G44</f>
        <v>0</v>
      </c>
      <c r="F44" s="9">
        <f t="shared" si="0"/>
        <v>0</v>
      </c>
    </row>
    <row r="45" spans="1:6" ht="53.25" thickBot="1" thickTop="1">
      <c r="A45" s="6">
        <v>10511</v>
      </c>
      <c r="B45" s="5" t="s">
        <v>286</v>
      </c>
      <c r="C45" s="4" t="s">
        <v>249</v>
      </c>
      <c r="D45" s="9">
        <v>2770</v>
      </c>
      <c r="E45" s="9">
        <f>metre!D45+metre!E45+metre!F45+metre!G45</f>
        <v>0</v>
      </c>
      <c r="F45" s="9">
        <f t="shared" si="0"/>
        <v>0</v>
      </c>
    </row>
    <row r="46" spans="1:6" ht="36" thickBot="1" thickTop="1">
      <c r="A46" s="6">
        <v>10512</v>
      </c>
      <c r="B46" s="5" t="s">
        <v>287</v>
      </c>
      <c r="C46" s="4" t="s">
        <v>249</v>
      </c>
      <c r="D46" s="9">
        <v>21000</v>
      </c>
      <c r="E46" s="9">
        <f>metre!D46+metre!E46+metre!F46+metre!G46</f>
        <v>0</v>
      </c>
      <c r="F46" s="9">
        <f t="shared" si="0"/>
        <v>0</v>
      </c>
    </row>
    <row r="47" spans="1:6" ht="18.75" thickBot="1" thickTop="1">
      <c r="A47" s="6">
        <v>10513</v>
      </c>
      <c r="B47" s="5" t="s">
        <v>288</v>
      </c>
      <c r="C47" s="4" t="s">
        <v>249</v>
      </c>
      <c r="D47" s="9">
        <v>1400</v>
      </c>
      <c r="E47" s="9">
        <f>metre!D47+metre!E47+metre!F47+metre!G47</f>
        <v>0</v>
      </c>
      <c r="F47" s="9">
        <f t="shared" si="0"/>
        <v>0</v>
      </c>
    </row>
    <row r="48" spans="1:6" ht="36" thickBot="1" thickTop="1">
      <c r="A48" s="6">
        <v>10514</v>
      </c>
      <c r="B48" s="5" t="s">
        <v>289</v>
      </c>
      <c r="C48" s="4" t="s">
        <v>249</v>
      </c>
      <c r="D48" s="9">
        <v>1250</v>
      </c>
      <c r="E48" s="9">
        <f>metre!D48+metre!E48+metre!F48+metre!G48</f>
        <v>0</v>
      </c>
      <c r="F48" s="9">
        <f t="shared" si="0"/>
        <v>0</v>
      </c>
    </row>
    <row r="49" spans="1:6" ht="18.75" thickBot="1" thickTop="1">
      <c r="A49" s="6">
        <v>10515</v>
      </c>
      <c r="B49" s="5" t="s">
        <v>290</v>
      </c>
      <c r="C49" s="4" t="s">
        <v>258</v>
      </c>
      <c r="D49" s="9">
        <v>4960</v>
      </c>
      <c r="E49" s="9">
        <f>metre!D49+metre!E49+metre!F49+metre!G49</f>
        <v>0</v>
      </c>
      <c r="F49" s="9">
        <f t="shared" si="0"/>
        <v>0</v>
      </c>
    </row>
    <row r="50" spans="1:6" ht="18.75" thickBot="1" thickTop="1">
      <c r="A50" s="6">
        <v>10601</v>
      </c>
      <c r="B50" s="5" t="s">
        <v>291</v>
      </c>
      <c r="C50" s="4" t="s">
        <v>249</v>
      </c>
      <c r="D50" s="9">
        <v>1890</v>
      </c>
      <c r="E50" s="9">
        <f>metre!D50+metre!E50+metre!F50+metre!G50</f>
        <v>0</v>
      </c>
      <c r="F50" s="9">
        <f t="shared" si="0"/>
        <v>0</v>
      </c>
    </row>
    <row r="51" spans="1:6" ht="36" thickBot="1" thickTop="1">
      <c r="A51" s="6">
        <v>10602</v>
      </c>
      <c r="B51" s="5" t="s">
        <v>292</v>
      </c>
      <c r="C51" s="4" t="s">
        <v>249</v>
      </c>
      <c r="D51" s="9">
        <v>12300</v>
      </c>
      <c r="E51" s="9">
        <f>metre!D51+metre!E51+metre!F51+metre!G51</f>
        <v>0</v>
      </c>
      <c r="F51" s="9">
        <f t="shared" si="0"/>
        <v>0</v>
      </c>
    </row>
    <row r="52" spans="1:6" ht="53.25" thickBot="1" thickTop="1">
      <c r="A52" s="6">
        <v>10603</v>
      </c>
      <c r="B52" s="5" t="s">
        <v>293</v>
      </c>
      <c r="C52" s="4" t="s">
        <v>249</v>
      </c>
      <c r="D52" s="9">
        <v>10500</v>
      </c>
      <c r="E52" s="9">
        <f>metre!D52+metre!E52+metre!F52+metre!G52</f>
        <v>0</v>
      </c>
      <c r="F52" s="9">
        <f t="shared" si="0"/>
        <v>0</v>
      </c>
    </row>
    <row r="53" spans="1:6" ht="36" thickBot="1" thickTop="1">
      <c r="A53" s="6">
        <v>10604</v>
      </c>
      <c r="B53" s="5" t="s">
        <v>294</v>
      </c>
      <c r="C53" s="4" t="s">
        <v>295</v>
      </c>
      <c r="D53" s="9">
        <v>5180</v>
      </c>
      <c r="E53" s="9">
        <f>metre!D53+metre!E53+metre!F53+metre!G53</f>
        <v>0</v>
      </c>
      <c r="F53" s="9">
        <f t="shared" si="0"/>
        <v>0</v>
      </c>
    </row>
    <row r="54" spans="1:6" ht="18.75" thickBot="1" thickTop="1">
      <c r="A54" s="6">
        <v>10605</v>
      </c>
      <c r="B54" s="5" t="s">
        <v>296</v>
      </c>
      <c r="C54" s="4" t="s">
        <v>249</v>
      </c>
      <c r="D54" s="9">
        <v>5500</v>
      </c>
      <c r="E54" s="9">
        <f>metre!D54+metre!E54+metre!F54+metre!G54</f>
        <v>0</v>
      </c>
      <c r="F54" s="9">
        <f t="shared" si="0"/>
        <v>0</v>
      </c>
    </row>
    <row r="55" spans="1:6" ht="53.25" thickBot="1" thickTop="1">
      <c r="A55" s="6">
        <v>10606</v>
      </c>
      <c r="B55" s="5" t="s">
        <v>297</v>
      </c>
      <c r="C55" s="4" t="s">
        <v>295</v>
      </c>
      <c r="D55" s="9">
        <v>1880</v>
      </c>
      <c r="E55" s="9">
        <f>metre!D55+metre!E55+metre!F55+metre!G55</f>
        <v>0</v>
      </c>
      <c r="F55" s="9">
        <f t="shared" si="0"/>
        <v>0</v>
      </c>
    </row>
    <row r="56" spans="1:6" ht="36" thickBot="1" thickTop="1">
      <c r="A56" s="6">
        <v>10701</v>
      </c>
      <c r="B56" s="5" t="s">
        <v>298</v>
      </c>
      <c r="C56" s="4" t="s">
        <v>295</v>
      </c>
      <c r="D56" s="9">
        <v>8310</v>
      </c>
      <c r="E56" s="9">
        <f>metre!D56+metre!E56+metre!F56+metre!G56</f>
        <v>0</v>
      </c>
      <c r="F56" s="9">
        <f t="shared" si="0"/>
        <v>0</v>
      </c>
    </row>
    <row r="57" spans="1:6" ht="70.5" thickBot="1" thickTop="1">
      <c r="A57" s="6">
        <v>10702</v>
      </c>
      <c r="B57" s="5" t="s">
        <v>299</v>
      </c>
      <c r="C57" s="4" t="s">
        <v>249</v>
      </c>
      <c r="D57" s="9">
        <v>2360</v>
      </c>
      <c r="E57" s="9">
        <f>metre!D57+metre!E57+metre!F57+metre!G57</f>
        <v>0</v>
      </c>
      <c r="F57" s="9">
        <f t="shared" si="0"/>
        <v>0</v>
      </c>
    </row>
    <row r="58" spans="1:6" ht="36" thickBot="1" thickTop="1">
      <c r="A58" s="6">
        <v>10703</v>
      </c>
      <c r="B58" s="5" t="s">
        <v>300</v>
      </c>
      <c r="C58" s="4" t="s">
        <v>249</v>
      </c>
      <c r="D58" s="9">
        <v>1960</v>
      </c>
      <c r="E58" s="9">
        <f>metre!D58+metre!E58+metre!F58+metre!G58</f>
        <v>0</v>
      </c>
      <c r="F58" s="9">
        <f t="shared" si="0"/>
        <v>0</v>
      </c>
    </row>
    <row r="59" spans="1:6" ht="36" thickBot="1" thickTop="1">
      <c r="A59" s="6">
        <v>10704</v>
      </c>
      <c r="B59" s="5" t="s">
        <v>301</v>
      </c>
      <c r="C59" s="4" t="s">
        <v>249</v>
      </c>
      <c r="D59" s="9">
        <v>2410</v>
      </c>
      <c r="E59" s="9">
        <f>metre!D59+metre!E59+metre!F59+metre!G59</f>
        <v>0</v>
      </c>
      <c r="F59" s="9">
        <f t="shared" si="0"/>
        <v>0</v>
      </c>
    </row>
    <row r="60" spans="1:6" ht="70.5" thickBot="1" thickTop="1">
      <c r="A60" s="6">
        <v>10705</v>
      </c>
      <c r="B60" s="5" t="s">
        <v>302</v>
      </c>
      <c r="C60" s="4" t="s">
        <v>303</v>
      </c>
      <c r="D60" s="9">
        <v>200</v>
      </c>
      <c r="E60" s="9">
        <f>metre!D60+metre!E60+metre!F60+metre!G60</f>
        <v>0</v>
      </c>
      <c r="F60" s="9">
        <f t="shared" si="0"/>
        <v>0</v>
      </c>
    </row>
    <row r="61" spans="1:6" ht="36" thickBot="1" thickTop="1">
      <c r="A61" s="6">
        <v>10801</v>
      </c>
      <c r="B61" s="5" t="s">
        <v>304</v>
      </c>
      <c r="C61" s="4" t="s">
        <v>305</v>
      </c>
      <c r="D61" s="9">
        <v>6650</v>
      </c>
      <c r="E61" s="9">
        <f>metre!D61+metre!E61+metre!F61+metre!G61</f>
        <v>0</v>
      </c>
      <c r="F61" s="9">
        <f t="shared" si="0"/>
        <v>0</v>
      </c>
    </row>
    <row r="62" spans="1:6" ht="18.75" thickBot="1" thickTop="1">
      <c r="A62" s="6">
        <v>10802</v>
      </c>
      <c r="B62" s="5" t="s">
        <v>306</v>
      </c>
      <c r="C62" s="4" t="s">
        <v>305</v>
      </c>
      <c r="D62" s="9">
        <v>6140</v>
      </c>
      <c r="E62" s="9">
        <f>metre!D62+metre!E62+metre!F62+metre!G62</f>
        <v>0</v>
      </c>
      <c r="F62" s="9">
        <f t="shared" si="0"/>
        <v>0</v>
      </c>
    </row>
    <row r="63" spans="1:6" ht="18.75" thickBot="1" thickTop="1">
      <c r="A63" s="6">
        <v>10803</v>
      </c>
      <c r="B63" s="5" t="s">
        <v>307</v>
      </c>
      <c r="C63" s="4" t="s">
        <v>258</v>
      </c>
      <c r="D63" s="9">
        <v>1570</v>
      </c>
      <c r="E63" s="9">
        <f>metre!D63+metre!E63+metre!F63+metre!G63</f>
        <v>0</v>
      </c>
      <c r="F63" s="9">
        <f t="shared" si="0"/>
        <v>0</v>
      </c>
    </row>
    <row r="64" spans="1:6" ht="18.75" thickBot="1" thickTop="1">
      <c r="A64" s="6">
        <v>10804</v>
      </c>
      <c r="B64" s="5" t="s">
        <v>308</v>
      </c>
      <c r="C64" s="4" t="s">
        <v>258</v>
      </c>
      <c r="D64" s="9">
        <v>1830</v>
      </c>
      <c r="E64" s="9">
        <f>metre!D64+metre!E64+metre!F64+metre!G64</f>
        <v>0</v>
      </c>
      <c r="F64" s="9">
        <f t="shared" si="0"/>
        <v>0</v>
      </c>
    </row>
    <row r="65" spans="1:6" ht="36" thickBot="1" thickTop="1">
      <c r="A65" s="6">
        <v>10805</v>
      </c>
      <c r="B65" s="5" t="s">
        <v>309</v>
      </c>
      <c r="C65" s="4" t="s">
        <v>258</v>
      </c>
      <c r="D65" s="9">
        <v>2520</v>
      </c>
      <c r="E65" s="9">
        <f>metre!D65+metre!E65+metre!F65+metre!G65</f>
        <v>0</v>
      </c>
      <c r="F65" s="9">
        <f t="shared" si="0"/>
        <v>0</v>
      </c>
    </row>
    <row r="66" spans="1:6" ht="36" thickBot="1" thickTop="1">
      <c r="A66" s="6">
        <v>10806</v>
      </c>
      <c r="B66" s="5" t="s">
        <v>310</v>
      </c>
      <c r="C66" s="4" t="s">
        <v>258</v>
      </c>
      <c r="D66" s="9">
        <v>2910</v>
      </c>
      <c r="E66" s="9">
        <f>metre!D66+metre!E66+metre!F66+metre!G66</f>
        <v>0</v>
      </c>
      <c r="F66" s="9">
        <f t="shared" si="0"/>
        <v>0</v>
      </c>
    </row>
    <row r="67" spans="1:6" ht="36" thickBot="1" thickTop="1">
      <c r="A67" s="6">
        <v>10807</v>
      </c>
      <c r="B67" s="5" t="s">
        <v>311</v>
      </c>
      <c r="C67" s="4" t="s">
        <v>258</v>
      </c>
      <c r="D67" s="9">
        <v>7360</v>
      </c>
      <c r="E67" s="9">
        <f>metre!D67+metre!E67+metre!F67+metre!G67</f>
        <v>0</v>
      </c>
      <c r="F67" s="9">
        <f t="shared" si="0"/>
        <v>0</v>
      </c>
    </row>
    <row r="68" spans="1:6" ht="70.5" thickBot="1" thickTop="1">
      <c r="A68" s="6">
        <v>10808</v>
      </c>
      <c r="B68" s="5" t="s">
        <v>312</v>
      </c>
      <c r="C68" s="4" t="s">
        <v>258</v>
      </c>
      <c r="D68" s="9">
        <v>150</v>
      </c>
      <c r="E68" s="9">
        <f>metre!D68+metre!E68+metre!F68+metre!G68</f>
        <v>0</v>
      </c>
      <c r="F68" s="9">
        <f t="shared" si="0"/>
        <v>0</v>
      </c>
    </row>
    <row r="69" spans="1:6" ht="36" thickBot="1" thickTop="1">
      <c r="A69" s="6">
        <v>10809</v>
      </c>
      <c r="B69" s="5" t="s">
        <v>313</v>
      </c>
      <c r="C69" s="4" t="s">
        <v>295</v>
      </c>
      <c r="D69" s="9">
        <v>2350</v>
      </c>
      <c r="E69" s="9">
        <f>metre!D69+metre!E69+metre!F69+metre!G69</f>
        <v>0</v>
      </c>
      <c r="F69" s="9">
        <f t="shared" si="0"/>
        <v>0</v>
      </c>
    </row>
    <row r="70" spans="1:6" ht="36" thickBot="1" thickTop="1">
      <c r="A70" s="6">
        <v>10810</v>
      </c>
      <c r="B70" s="5" t="s">
        <v>314</v>
      </c>
      <c r="C70" s="4" t="s">
        <v>295</v>
      </c>
      <c r="D70" s="9">
        <v>1380</v>
      </c>
      <c r="E70" s="9">
        <f>metre!D70+metre!E70+metre!F70+metre!G70</f>
        <v>0</v>
      </c>
      <c r="F70" s="9">
        <f aca="true" t="shared" si="1" ref="F70:F80">D70*E70</f>
        <v>0</v>
      </c>
    </row>
    <row r="71" spans="1:6" ht="36" thickBot="1" thickTop="1">
      <c r="A71" s="6">
        <v>10901</v>
      </c>
      <c r="B71" s="5" t="s">
        <v>315</v>
      </c>
      <c r="C71" s="4" t="s">
        <v>249</v>
      </c>
      <c r="D71" s="9">
        <v>4590</v>
      </c>
      <c r="E71" s="9">
        <f>metre!D71+metre!E71+metre!F71+metre!G71</f>
        <v>0</v>
      </c>
      <c r="F71" s="9">
        <f t="shared" si="1"/>
        <v>0</v>
      </c>
    </row>
    <row r="72" spans="1:6" ht="70.5" thickBot="1" thickTop="1">
      <c r="A72" s="6">
        <v>10902</v>
      </c>
      <c r="B72" s="5" t="s">
        <v>316</v>
      </c>
      <c r="C72" s="4" t="s">
        <v>249</v>
      </c>
      <c r="D72" s="9">
        <v>1450</v>
      </c>
      <c r="E72" s="9">
        <f>metre!D72+metre!E72+metre!F72+metre!G72</f>
        <v>0</v>
      </c>
      <c r="F72" s="9">
        <f t="shared" si="1"/>
        <v>0</v>
      </c>
    </row>
    <row r="73" spans="1:6" ht="53.25" thickBot="1" thickTop="1">
      <c r="A73" s="6">
        <v>10903</v>
      </c>
      <c r="B73" s="5" t="s">
        <v>317</v>
      </c>
      <c r="C73" s="4" t="s">
        <v>249</v>
      </c>
      <c r="D73" s="9">
        <v>7490</v>
      </c>
      <c r="E73" s="9">
        <f>metre!D73+metre!E73+metre!F73+metre!G73</f>
        <v>0</v>
      </c>
      <c r="F73" s="9">
        <f t="shared" si="1"/>
        <v>0</v>
      </c>
    </row>
    <row r="74" spans="1:6" ht="70.5" thickBot="1" thickTop="1">
      <c r="A74" s="6">
        <v>10904</v>
      </c>
      <c r="B74" s="5" t="s">
        <v>318</v>
      </c>
      <c r="C74" s="4" t="s">
        <v>249</v>
      </c>
      <c r="D74" s="9">
        <v>1350</v>
      </c>
      <c r="E74" s="9">
        <f>metre!D74+metre!E74+metre!F74+metre!G74</f>
        <v>0</v>
      </c>
      <c r="F74" s="9">
        <f t="shared" si="1"/>
        <v>0</v>
      </c>
    </row>
    <row r="75" spans="1:6" ht="53.25" thickBot="1" thickTop="1">
      <c r="A75" s="6">
        <v>10905</v>
      </c>
      <c r="B75" s="5" t="s">
        <v>319</v>
      </c>
      <c r="C75" s="4" t="s">
        <v>258</v>
      </c>
      <c r="D75" s="9">
        <v>4510</v>
      </c>
      <c r="E75" s="9">
        <f>metre!D75+metre!E75+metre!F75+metre!G75</f>
        <v>0</v>
      </c>
      <c r="F75" s="9">
        <f t="shared" si="1"/>
        <v>0</v>
      </c>
    </row>
    <row r="76" spans="1:6" ht="70.5" thickBot="1" thickTop="1">
      <c r="A76" s="6">
        <v>10906</v>
      </c>
      <c r="B76" s="5" t="s">
        <v>320</v>
      </c>
      <c r="C76" s="4" t="s">
        <v>258</v>
      </c>
      <c r="D76" s="9">
        <v>400</v>
      </c>
      <c r="E76" s="9">
        <f>metre!D76+metre!E76+metre!F76+metre!G76</f>
        <v>0</v>
      </c>
      <c r="F76" s="9">
        <f t="shared" si="1"/>
        <v>0</v>
      </c>
    </row>
    <row r="77" spans="1:6" ht="53.25" thickBot="1" thickTop="1">
      <c r="A77" s="6">
        <v>10907</v>
      </c>
      <c r="B77" s="5" t="s">
        <v>321</v>
      </c>
      <c r="C77" s="4" t="s">
        <v>258</v>
      </c>
      <c r="D77" s="9">
        <v>2360</v>
      </c>
      <c r="E77" s="9">
        <f>metre!D77+metre!E77+metre!F77+metre!G77</f>
        <v>0</v>
      </c>
      <c r="F77" s="9">
        <f t="shared" si="1"/>
        <v>0</v>
      </c>
    </row>
    <row r="78" spans="1:6" ht="70.5" thickBot="1" thickTop="1">
      <c r="A78" s="6">
        <v>10908</v>
      </c>
      <c r="B78" s="5" t="s">
        <v>322</v>
      </c>
      <c r="C78" s="4" t="s">
        <v>258</v>
      </c>
      <c r="D78" s="9">
        <v>290</v>
      </c>
      <c r="E78" s="9">
        <f>metre!D78+metre!E78+metre!F78+metre!G78</f>
        <v>0</v>
      </c>
      <c r="F78" s="9">
        <f t="shared" si="1"/>
        <v>0</v>
      </c>
    </row>
    <row r="79" spans="1:6" ht="36" thickBot="1" thickTop="1">
      <c r="A79" s="6">
        <v>10909</v>
      </c>
      <c r="B79" s="5" t="s">
        <v>323</v>
      </c>
      <c r="C79" s="4" t="s">
        <v>249</v>
      </c>
      <c r="D79" s="9">
        <v>2140</v>
      </c>
      <c r="E79" s="9">
        <f>metre!D79+metre!E79+metre!F79+metre!G79</f>
        <v>0</v>
      </c>
      <c r="F79" s="9">
        <f t="shared" si="1"/>
        <v>0</v>
      </c>
    </row>
    <row r="80" spans="1:6" ht="70.5" thickBot="1" thickTop="1">
      <c r="A80" s="6">
        <v>10910</v>
      </c>
      <c r="B80" s="5" t="s">
        <v>324</v>
      </c>
      <c r="C80" s="4" t="s">
        <v>249</v>
      </c>
      <c r="D80" s="9">
        <v>390</v>
      </c>
      <c r="E80" s="9">
        <f>metre!D80+metre!E80+metre!F80+metre!G80</f>
        <v>0</v>
      </c>
      <c r="F80" s="9">
        <f t="shared" si="1"/>
        <v>0</v>
      </c>
    </row>
    <row r="81" spans="1:6" ht="18.75" thickBot="1" thickTop="1">
      <c r="A81" s="15" t="s">
        <v>22</v>
      </c>
      <c r="B81" s="16"/>
      <c r="C81" s="16"/>
      <c r="D81" s="16"/>
      <c r="E81" s="17"/>
      <c r="F81" s="9">
        <f>SUM(F5:F80)</f>
        <v>0</v>
      </c>
    </row>
    <row r="82" ht="18" thickTop="1"/>
    <row r="83" spans="2:4" ht="21">
      <c r="B83" s="14" t="s">
        <v>326</v>
      </c>
      <c r="C83" s="14"/>
      <c r="D83" s="14"/>
    </row>
    <row r="84" spans="2:4" ht="21.75" customHeight="1" thickBot="1">
      <c r="B84" s="14" t="s">
        <v>243</v>
      </c>
      <c r="C84" s="14"/>
      <c r="D84" s="14"/>
    </row>
    <row r="85" spans="1:6" ht="45" thickBot="1" thickTop="1">
      <c r="A85" s="8" t="s">
        <v>244</v>
      </c>
      <c r="B85" s="8" t="s">
        <v>245</v>
      </c>
      <c r="C85" s="8" t="s">
        <v>246</v>
      </c>
      <c r="D85" s="13" t="s">
        <v>20</v>
      </c>
      <c r="E85" s="13" t="s">
        <v>247</v>
      </c>
      <c r="F85" s="13" t="s">
        <v>21</v>
      </c>
    </row>
    <row r="86" spans="1:6" ht="53.25" thickBot="1" thickTop="1">
      <c r="A86" s="6">
        <v>20101</v>
      </c>
      <c r="B86" s="5" t="s">
        <v>327</v>
      </c>
      <c r="C86" s="4" t="s">
        <v>268</v>
      </c>
      <c r="D86" s="9">
        <v>11600</v>
      </c>
      <c r="E86" s="9">
        <f>metre!D86+metre!E86+metre!F86+metre!G86</f>
        <v>0</v>
      </c>
      <c r="F86" s="9">
        <f aca="true" t="shared" si="2" ref="F86:F102">D86*E86</f>
        <v>0</v>
      </c>
    </row>
    <row r="87" spans="1:6" ht="70.5" thickBot="1" thickTop="1">
      <c r="A87" s="6">
        <v>20102</v>
      </c>
      <c r="B87" s="5" t="s">
        <v>328</v>
      </c>
      <c r="C87" s="4" t="s">
        <v>268</v>
      </c>
      <c r="D87" s="9">
        <v>4990</v>
      </c>
      <c r="E87" s="9">
        <f>metre!D87+metre!E87+metre!F87+metre!G87</f>
        <v>0</v>
      </c>
      <c r="F87" s="9">
        <f t="shared" si="2"/>
        <v>0</v>
      </c>
    </row>
    <row r="88" spans="1:6" ht="70.5" thickBot="1" thickTop="1">
      <c r="A88" s="6">
        <v>20103</v>
      </c>
      <c r="B88" s="5" t="s">
        <v>329</v>
      </c>
      <c r="C88" s="4" t="s">
        <v>268</v>
      </c>
      <c r="D88" s="9">
        <v>12700</v>
      </c>
      <c r="E88" s="9">
        <f>metre!D88+metre!E88+metre!F88+metre!G88</f>
        <v>0</v>
      </c>
      <c r="F88" s="9">
        <f t="shared" si="2"/>
        <v>0</v>
      </c>
    </row>
    <row r="89" spans="1:6" ht="70.5" thickBot="1" thickTop="1">
      <c r="A89" s="6">
        <v>20104</v>
      </c>
      <c r="B89" s="5" t="s">
        <v>330</v>
      </c>
      <c r="C89" s="4" t="s">
        <v>268</v>
      </c>
      <c r="D89" s="9">
        <v>132000</v>
      </c>
      <c r="E89" s="9">
        <f>metre!D89+metre!E89+metre!F89+metre!G89</f>
        <v>0</v>
      </c>
      <c r="F89" s="9">
        <f t="shared" si="2"/>
        <v>0</v>
      </c>
    </row>
    <row r="90" spans="1:6" ht="105" thickBot="1" thickTop="1">
      <c r="A90" s="6">
        <v>20201</v>
      </c>
      <c r="B90" s="5" t="s">
        <v>331</v>
      </c>
      <c r="C90" s="4" t="s">
        <v>268</v>
      </c>
      <c r="D90" s="9">
        <v>4250</v>
      </c>
      <c r="E90" s="9">
        <f>metre!D90+metre!E90+metre!F90+metre!G90</f>
        <v>0</v>
      </c>
      <c r="F90" s="9">
        <f t="shared" si="2"/>
        <v>0</v>
      </c>
    </row>
    <row r="91" spans="1:6" ht="87.75" thickBot="1" thickTop="1">
      <c r="A91" s="6">
        <v>20202</v>
      </c>
      <c r="B91" s="5" t="s">
        <v>0</v>
      </c>
      <c r="C91" s="4" t="s">
        <v>268</v>
      </c>
      <c r="D91" s="9">
        <v>13300</v>
      </c>
      <c r="E91" s="9">
        <f>metre!D91+metre!E91+metre!F91+metre!G91</f>
        <v>0</v>
      </c>
      <c r="F91" s="9">
        <f t="shared" si="2"/>
        <v>0</v>
      </c>
    </row>
    <row r="92" spans="1:6" ht="87.75" thickBot="1" thickTop="1">
      <c r="A92" s="6">
        <v>20301</v>
      </c>
      <c r="B92" s="5" t="s">
        <v>805</v>
      </c>
      <c r="C92" s="4" t="s">
        <v>268</v>
      </c>
      <c r="D92" s="9">
        <v>58700</v>
      </c>
      <c r="E92" s="9">
        <f>metre!D92+metre!E92+metre!F92+metre!G92</f>
        <v>0</v>
      </c>
      <c r="F92" s="9">
        <f t="shared" si="2"/>
        <v>0</v>
      </c>
    </row>
    <row r="93" spans="1:6" ht="105" thickBot="1" thickTop="1">
      <c r="A93" s="6">
        <v>20302</v>
      </c>
      <c r="B93" s="5" t="s">
        <v>1</v>
      </c>
      <c r="C93" s="4" t="s">
        <v>268</v>
      </c>
      <c r="D93" s="9">
        <v>7950</v>
      </c>
      <c r="E93" s="9">
        <f>metre!D93+metre!E93+metre!F93+metre!G93</f>
        <v>0</v>
      </c>
      <c r="F93" s="9">
        <f t="shared" si="2"/>
        <v>0</v>
      </c>
    </row>
    <row r="94" spans="1:6" ht="70.5" thickBot="1" thickTop="1">
      <c r="A94" s="6">
        <v>20401</v>
      </c>
      <c r="B94" s="5" t="s">
        <v>2</v>
      </c>
      <c r="C94" s="4" t="s">
        <v>268</v>
      </c>
      <c r="D94" s="9">
        <v>11300</v>
      </c>
      <c r="E94" s="9">
        <f>metre!D94+metre!E94+metre!F94+metre!G94</f>
        <v>0</v>
      </c>
      <c r="F94" s="9">
        <f t="shared" si="2"/>
        <v>0</v>
      </c>
    </row>
    <row r="95" spans="1:6" ht="53.25" thickBot="1" thickTop="1">
      <c r="A95" s="6">
        <v>20402</v>
      </c>
      <c r="B95" s="5" t="s">
        <v>3</v>
      </c>
      <c r="C95" s="4" t="s">
        <v>268</v>
      </c>
      <c r="D95" s="9">
        <v>8040</v>
      </c>
      <c r="E95" s="9">
        <f>metre!D95+metre!E95+metre!F95+metre!G95</f>
        <v>0</v>
      </c>
      <c r="F95" s="9">
        <f t="shared" si="2"/>
        <v>0</v>
      </c>
    </row>
    <row r="96" spans="1:6" ht="53.25" thickBot="1" thickTop="1">
      <c r="A96" s="6">
        <v>20501</v>
      </c>
      <c r="B96" s="5" t="s">
        <v>4</v>
      </c>
      <c r="C96" s="4" t="s">
        <v>249</v>
      </c>
      <c r="D96" s="9">
        <v>385</v>
      </c>
      <c r="E96" s="9">
        <f>metre!D96+metre!E96+metre!F96+metre!G96</f>
        <v>0</v>
      </c>
      <c r="F96" s="9">
        <f t="shared" si="2"/>
        <v>0</v>
      </c>
    </row>
    <row r="97" spans="1:6" ht="36" thickBot="1" thickTop="1">
      <c r="A97" s="6">
        <v>20502</v>
      </c>
      <c r="B97" s="5" t="s">
        <v>5</v>
      </c>
      <c r="C97" s="4" t="s">
        <v>268</v>
      </c>
      <c r="D97" s="9">
        <v>5640</v>
      </c>
      <c r="E97" s="9">
        <f>metre!D97+metre!E97+metre!F97+metre!G97</f>
        <v>0</v>
      </c>
      <c r="F97" s="9">
        <f t="shared" si="2"/>
        <v>0</v>
      </c>
    </row>
    <row r="98" spans="1:6" ht="36" thickBot="1" thickTop="1">
      <c r="A98" s="6">
        <v>20503</v>
      </c>
      <c r="B98" s="5" t="s">
        <v>6</v>
      </c>
      <c r="C98" s="4" t="s">
        <v>268</v>
      </c>
      <c r="D98" s="9">
        <v>52200</v>
      </c>
      <c r="E98" s="9">
        <f>metre!D98+metre!E98+metre!F98+metre!G98</f>
        <v>0</v>
      </c>
      <c r="F98" s="9">
        <f t="shared" si="2"/>
        <v>0</v>
      </c>
    </row>
    <row r="99" spans="1:6" ht="87.75" thickBot="1" thickTop="1">
      <c r="A99" s="6">
        <v>20504</v>
      </c>
      <c r="B99" s="5" t="s">
        <v>7</v>
      </c>
      <c r="C99" s="4" t="s">
        <v>268</v>
      </c>
      <c r="D99" s="9">
        <v>2980</v>
      </c>
      <c r="E99" s="9">
        <f>metre!D99+metre!E99+metre!F99+metre!G99</f>
        <v>0</v>
      </c>
      <c r="F99" s="9">
        <f t="shared" si="2"/>
        <v>0</v>
      </c>
    </row>
    <row r="100" spans="1:6" ht="70.5" thickBot="1" thickTop="1">
      <c r="A100" s="6">
        <v>20505</v>
      </c>
      <c r="B100" s="5" t="s">
        <v>8</v>
      </c>
      <c r="C100" s="4" t="s">
        <v>268</v>
      </c>
      <c r="D100" s="9">
        <v>2910</v>
      </c>
      <c r="E100" s="9">
        <f>metre!D100+metre!E100+metre!F100+metre!G100</f>
        <v>0</v>
      </c>
      <c r="F100" s="9">
        <f t="shared" si="2"/>
        <v>0</v>
      </c>
    </row>
    <row r="101" spans="1:6" ht="53.25" thickBot="1" thickTop="1">
      <c r="A101" s="6">
        <v>20601</v>
      </c>
      <c r="B101" s="5" t="s">
        <v>9</v>
      </c>
      <c r="C101" s="4" t="s">
        <v>249</v>
      </c>
      <c r="D101" s="9">
        <v>730</v>
      </c>
      <c r="E101" s="9">
        <f>metre!D101+metre!E101+metre!F101+metre!G101</f>
        <v>0</v>
      </c>
      <c r="F101" s="9">
        <f t="shared" si="2"/>
        <v>0</v>
      </c>
    </row>
    <row r="102" spans="1:6" ht="53.25" thickBot="1" thickTop="1">
      <c r="A102" s="6">
        <v>20602</v>
      </c>
      <c r="B102" s="5" t="s">
        <v>10</v>
      </c>
      <c r="C102" s="4" t="s">
        <v>268</v>
      </c>
      <c r="D102" s="9">
        <v>6570</v>
      </c>
      <c r="E102" s="9">
        <f>metre!D102+metre!E102+metre!F102+metre!G102</f>
        <v>0</v>
      </c>
      <c r="F102" s="9">
        <f t="shared" si="2"/>
        <v>0</v>
      </c>
    </row>
    <row r="103" spans="1:6" ht="18.75" thickBot="1" thickTop="1">
      <c r="A103" s="15" t="s">
        <v>22</v>
      </c>
      <c r="B103" s="16"/>
      <c r="C103" s="16"/>
      <c r="D103" s="16"/>
      <c r="E103" s="17"/>
      <c r="F103" s="9">
        <f>SUM(F86:F102)</f>
        <v>0</v>
      </c>
    </row>
    <row r="104" ht="18" thickTop="1"/>
    <row r="105" spans="2:4" ht="21">
      <c r="B105" s="14" t="s">
        <v>11</v>
      </c>
      <c r="C105" s="14"/>
      <c r="D105" s="14"/>
    </row>
    <row r="106" spans="2:4" ht="21.75" customHeight="1" thickBot="1">
      <c r="B106" s="14" t="s">
        <v>243</v>
      </c>
      <c r="C106" s="14"/>
      <c r="D106" s="14"/>
    </row>
    <row r="107" spans="1:6" ht="45" thickBot="1" thickTop="1">
      <c r="A107" s="8" t="s">
        <v>244</v>
      </c>
      <c r="B107" s="8" t="s">
        <v>245</v>
      </c>
      <c r="C107" s="8" t="s">
        <v>246</v>
      </c>
      <c r="D107" s="13" t="s">
        <v>20</v>
      </c>
      <c r="E107" s="13" t="s">
        <v>247</v>
      </c>
      <c r="F107" s="13" t="s">
        <v>21</v>
      </c>
    </row>
    <row r="108" spans="1:6" ht="36" thickBot="1" thickTop="1">
      <c r="A108" s="6">
        <v>30101</v>
      </c>
      <c r="B108" s="5" t="s">
        <v>12</v>
      </c>
      <c r="C108" s="4" t="s">
        <v>249</v>
      </c>
      <c r="D108" s="9">
        <v>60</v>
      </c>
      <c r="E108" s="9">
        <f>metre!D108+metre!E108+metre!F108+metre!G108</f>
        <v>0</v>
      </c>
      <c r="F108" s="9">
        <f aca="true" t="shared" si="3" ref="F108:F145">D108*E108</f>
        <v>0</v>
      </c>
    </row>
    <row r="109" spans="1:6" ht="53.25" thickBot="1" thickTop="1">
      <c r="A109" s="6">
        <v>30102</v>
      </c>
      <c r="B109" s="5" t="s">
        <v>13</v>
      </c>
      <c r="C109" s="4" t="s">
        <v>268</v>
      </c>
      <c r="D109" s="9">
        <v>4900</v>
      </c>
      <c r="E109" s="9">
        <f>metre!D109+metre!E109+metre!F109+metre!G109</f>
        <v>0</v>
      </c>
      <c r="F109" s="9">
        <f t="shared" si="3"/>
        <v>0</v>
      </c>
    </row>
    <row r="110" spans="1:6" ht="70.5" thickBot="1" thickTop="1">
      <c r="A110" s="6">
        <v>30103</v>
      </c>
      <c r="B110" s="5" t="s">
        <v>14</v>
      </c>
      <c r="C110" s="4" t="s">
        <v>268</v>
      </c>
      <c r="D110" s="9">
        <v>775</v>
      </c>
      <c r="E110" s="9">
        <f>metre!D110+metre!E110+metre!F110+metre!G110</f>
        <v>0</v>
      </c>
      <c r="F110" s="9">
        <f t="shared" si="3"/>
        <v>0</v>
      </c>
    </row>
    <row r="111" spans="1:6" ht="70.5" thickBot="1" thickTop="1">
      <c r="A111" s="6">
        <v>30104</v>
      </c>
      <c r="B111" s="5" t="s">
        <v>15</v>
      </c>
      <c r="C111" s="4" t="s">
        <v>268</v>
      </c>
      <c r="D111" s="9">
        <v>1640</v>
      </c>
      <c r="E111" s="9">
        <f>metre!D111+metre!E111+metre!F111+metre!G111</f>
        <v>0</v>
      </c>
      <c r="F111" s="9">
        <f t="shared" si="3"/>
        <v>0</v>
      </c>
    </row>
    <row r="112" spans="1:6" ht="70.5" thickBot="1" thickTop="1">
      <c r="A112" s="6">
        <v>30105</v>
      </c>
      <c r="B112" s="5" t="s">
        <v>549</v>
      </c>
      <c r="C112" s="4" t="s">
        <v>268</v>
      </c>
      <c r="D112" s="9">
        <v>7720</v>
      </c>
      <c r="E112" s="9">
        <f>metre!D112+metre!E112+metre!F112+metre!G112</f>
        <v>0</v>
      </c>
      <c r="F112" s="9">
        <f t="shared" si="3"/>
        <v>0</v>
      </c>
    </row>
    <row r="113" spans="1:6" ht="87.75" thickBot="1" thickTop="1">
      <c r="A113" s="6">
        <v>30201</v>
      </c>
      <c r="B113" s="5" t="s">
        <v>550</v>
      </c>
      <c r="C113" s="4" t="s">
        <v>268</v>
      </c>
      <c r="D113" s="9">
        <v>12400</v>
      </c>
      <c r="E113" s="9">
        <f>metre!D113+metre!E113+metre!F113+metre!G113</f>
        <v>0</v>
      </c>
      <c r="F113" s="9">
        <f t="shared" si="3"/>
        <v>0</v>
      </c>
    </row>
    <row r="114" spans="1:6" ht="36" thickBot="1" thickTop="1">
      <c r="A114" s="6">
        <v>30301</v>
      </c>
      <c r="B114" s="5" t="s">
        <v>551</v>
      </c>
      <c r="C114" s="4" t="s">
        <v>249</v>
      </c>
      <c r="D114" s="9">
        <v>355</v>
      </c>
      <c r="E114" s="9">
        <f>metre!D114+metre!E114+metre!F114+metre!G114</f>
        <v>0</v>
      </c>
      <c r="F114" s="9">
        <f t="shared" si="3"/>
        <v>0</v>
      </c>
    </row>
    <row r="115" spans="1:6" ht="105" thickBot="1" thickTop="1">
      <c r="A115" s="6">
        <v>30401</v>
      </c>
      <c r="B115" s="5" t="s">
        <v>812</v>
      </c>
      <c r="C115" s="4" t="s">
        <v>268</v>
      </c>
      <c r="D115" s="9">
        <v>315</v>
      </c>
      <c r="E115" s="9">
        <f>metre!D115+metre!E115+metre!F115+metre!G115</f>
        <v>0</v>
      </c>
      <c r="F115" s="9">
        <f t="shared" si="3"/>
        <v>0</v>
      </c>
    </row>
    <row r="116" spans="1:6" ht="87.75" thickBot="1" thickTop="1">
      <c r="A116" s="6">
        <v>30402</v>
      </c>
      <c r="B116" s="5" t="s">
        <v>813</v>
      </c>
      <c r="C116" s="4" t="s">
        <v>268</v>
      </c>
      <c r="D116" s="9">
        <v>520</v>
      </c>
      <c r="E116" s="9">
        <f>metre!D116+metre!E116+metre!F116+metre!G116</f>
        <v>0</v>
      </c>
      <c r="F116" s="9">
        <f t="shared" si="3"/>
        <v>0</v>
      </c>
    </row>
    <row r="117" spans="1:6" ht="36" thickBot="1" thickTop="1">
      <c r="A117" s="6">
        <v>30403</v>
      </c>
      <c r="B117" s="5" t="s">
        <v>552</v>
      </c>
      <c r="C117" s="4" t="s">
        <v>268</v>
      </c>
      <c r="D117" s="9">
        <v>1500</v>
      </c>
      <c r="E117" s="9">
        <f>metre!D117+metre!E117+metre!F117+metre!G117</f>
        <v>0</v>
      </c>
      <c r="F117" s="9">
        <f t="shared" si="3"/>
        <v>0</v>
      </c>
    </row>
    <row r="118" spans="1:6" ht="53.25" thickBot="1" thickTop="1">
      <c r="A118" s="6">
        <v>30404</v>
      </c>
      <c r="B118" s="5" t="s">
        <v>553</v>
      </c>
      <c r="C118" s="4" t="s">
        <v>268</v>
      </c>
      <c r="D118" s="9">
        <v>525</v>
      </c>
      <c r="E118" s="9">
        <f>metre!D118+metre!E118+metre!F118+metre!G118</f>
        <v>0</v>
      </c>
      <c r="F118" s="9">
        <f t="shared" si="3"/>
        <v>0</v>
      </c>
    </row>
    <row r="119" spans="1:6" ht="70.5" thickBot="1" thickTop="1">
      <c r="A119" s="6">
        <v>30501</v>
      </c>
      <c r="B119" s="5" t="s">
        <v>554</v>
      </c>
      <c r="C119" s="4" t="s">
        <v>268</v>
      </c>
      <c r="D119" s="9">
        <v>2290</v>
      </c>
      <c r="E119" s="9">
        <f>metre!D119+metre!E119+metre!F119+metre!G119</f>
        <v>0</v>
      </c>
      <c r="F119" s="9">
        <f t="shared" si="3"/>
        <v>0</v>
      </c>
    </row>
    <row r="120" spans="1:6" ht="70.5" thickBot="1" thickTop="1">
      <c r="A120" s="6">
        <v>30502</v>
      </c>
      <c r="B120" s="5" t="s">
        <v>555</v>
      </c>
      <c r="C120" s="4" t="s">
        <v>268</v>
      </c>
      <c r="D120" s="9">
        <v>3580</v>
      </c>
      <c r="E120" s="9">
        <f>metre!D120+metre!E120+metre!F120+metre!G120</f>
        <v>0</v>
      </c>
      <c r="F120" s="9">
        <f t="shared" si="3"/>
        <v>0</v>
      </c>
    </row>
    <row r="121" spans="1:6" ht="70.5" thickBot="1" thickTop="1">
      <c r="A121" s="6">
        <v>30503</v>
      </c>
      <c r="B121" s="5" t="s">
        <v>556</v>
      </c>
      <c r="C121" s="4" t="s">
        <v>268</v>
      </c>
      <c r="D121" s="9">
        <v>6870</v>
      </c>
      <c r="E121" s="9">
        <f>metre!D121+metre!E121+metre!F121+metre!G121</f>
        <v>0</v>
      </c>
      <c r="F121" s="9">
        <f t="shared" si="3"/>
        <v>0</v>
      </c>
    </row>
    <row r="122" spans="1:6" ht="105" thickBot="1" thickTop="1">
      <c r="A122" s="6">
        <v>30601</v>
      </c>
      <c r="B122" s="5" t="s">
        <v>557</v>
      </c>
      <c r="C122" s="4" t="s">
        <v>268</v>
      </c>
      <c r="D122" s="9">
        <v>475</v>
      </c>
      <c r="E122" s="9">
        <f>metre!D122+metre!E122+metre!F122+metre!G122</f>
        <v>0</v>
      </c>
      <c r="F122" s="9">
        <f t="shared" si="3"/>
        <v>0</v>
      </c>
    </row>
    <row r="123" spans="1:6" ht="70.5" thickBot="1" thickTop="1">
      <c r="A123" s="6">
        <v>30602</v>
      </c>
      <c r="B123" s="5" t="s">
        <v>558</v>
      </c>
      <c r="C123" s="4" t="s">
        <v>268</v>
      </c>
      <c r="D123" s="9">
        <v>875</v>
      </c>
      <c r="E123" s="9">
        <f>metre!D123+metre!E123+metre!F123+metre!G123</f>
        <v>0</v>
      </c>
      <c r="F123" s="9">
        <f t="shared" si="3"/>
        <v>0</v>
      </c>
    </row>
    <row r="124" spans="1:6" ht="70.5" thickBot="1" thickTop="1">
      <c r="A124" s="6">
        <v>30701</v>
      </c>
      <c r="B124" s="5" t="s">
        <v>559</v>
      </c>
      <c r="C124" s="4" t="s">
        <v>268</v>
      </c>
      <c r="D124" s="9">
        <v>1630</v>
      </c>
      <c r="E124" s="9">
        <f>metre!D124+metre!E124+metre!F124+metre!G124</f>
        <v>0</v>
      </c>
      <c r="F124" s="9">
        <f t="shared" si="3"/>
        <v>0</v>
      </c>
    </row>
    <row r="125" spans="1:6" ht="87.75" thickBot="1" thickTop="1">
      <c r="A125" s="6">
        <v>30702</v>
      </c>
      <c r="B125" s="5" t="s">
        <v>560</v>
      </c>
      <c r="C125" s="4" t="s">
        <v>268</v>
      </c>
      <c r="D125" s="9">
        <v>140</v>
      </c>
      <c r="E125" s="9">
        <f>metre!D125+metre!E125+metre!F125+metre!G125</f>
        <v>0</v>
      </c>
      <c r="F125" s="9">
        <f t="shared" si="3"/>
        <v>0</v>
      </c>
    </row>
    <row r="126" spans="1:6" ht="139.5" thickBot="1" thickTop="1">
      <c r="A126" s="6">
        <v>30703</v>
      </c>
      <c r="B126" s="5" t="s">
        <v>561</v>
      </c>
      <c r="C126" s="4" t="s">
        <v>562</v>
      </c>
      <c r="D126" s="9">
        <v>670</v>
      </c>
      <c r="E126" s="9">
        <f>metre!D126+metre!E126+metre!F126+metre!G126</f>
        <v>0</v>
      </c>
      <c r="F126" s="9">
        <f t="shared" si="3"/>
        <v>0</v>
      </c>
    </row>
    <row r="127" spans="1:6" ht="122.25" thickBot="1" thickTop="1">
      <c r="A127" s="6">
        <v>30704</v>
      </c>
      <c r="B127" s="5" t="s">
        <v>563</v>
      </c>
      <c r="C127" s="4" t="s">
        <v>562</v>
      </c>
      <c r="D127" s="9">
        <v>610</v>
      </c>
      <c r="E127" s="9">
        <f>metre!D127+metre!E127+metre!F127+metre!G127</f>
        <v>0</v>
      </c>
      <c r="F127" s="9">
        <f t="shared" si="3"/>
        <v>0</v>
      </c>
    </row>
    <row r="128" spans="1:6" ht="105" thickBot="1" thickTop="1">
      <c r="A128" s="6">
        <v>30705</v>
      </c>
      <c r="B128" s="5" t="s">
        <v>564</v>
      </c>
      <c r="C128" s="4" t="s">
        <v>562</v>
      </c>
      <c r="D128" s="9">
        <v>500</v>
      </c>
      <c r="E128" s="9">
        <f>metre!D128+metre!E128+metre!F128+metre!G128</f>
        <v>0</v>
      </c>
      <c r="F128" s="9">
        <f t="shared" si="3"/>
        <v>0</v>
      </c>
    </row>
    <row r="129" spans="1:6" ht="18.75" thickBot="1" thickTop="1">
      <c r="A129" s="6">
        <v>30801</v>
      </c>
      <c r="B129" s="5" t="s">
        <v>565</v>
      </c>
      <c r="C129" s="4" t="s">
        <v>249</v>
      </c>
      <c r="D129" s="9">
        <v>46</v>
      </c>
      <c r="E129" s="9">
        <f>metre!D129+metre!E129+metre!F129+metre!G129</f>
        <v>0</v>
      </c>
      <c r="F129" s="9">
        <f t="shared" si="3"/>
        <v>0</v>
      </c>
    </row>
    <row r="130" spans="1:6" ht="53.25" thickBot="1" thickTop="1">
      <c r="A130" s="6">
        <v>30802</v>
      </c>
      <c r="B130" s="5" t="s">
        <v>566</v>
      </c>
      <c r="C130" s="4" t="s">
        <v>249</v>
      </c>
      <c r="D130" s="9">
        <v>165</v>
      </c>
      <c r="E130" s="9">
        <f>metre!D130+metre!E130+metre!F130+metre!G130</f>
        <v>0</v>
      </c>
      <c r="F130" s="9">
        <f t="shared" si="3"/>
        <v>0</v>
      </c>
    </row>
    <row r="131" spans="1:6" ht="53.25" thickBot="1" thickTop="1">
      <c r="A131" s="6">
        <v>30803</v>
      </c>
      <c r="B131" s="5" t="s">
        <v>567</v>
      </c>
      <c r="C131" s="4" t="s">
        <v>249</v>
      </c>
      <c r="D131" s="9">
        <v>215</v>
      </c>
      <c r="E131" s="9">
        <f>metre!D131+metre!E131+metre!F131+metre!G131</f>
        <v>0</v>
      </c>
      <c r="F131" s="9">
        <f t="shared" si="3"/>
        <v>0</v>
      </c>
    </row>
    <row r="132" spans="1:6" ht="53.25" thickBot="1" thickTop="1">
      <c r="A132" s="6">
        <v>30804</v>
      </c>
      <c r="B132" s="5" t="s">
        <v>568</v>
      </c>
      <c r="C132" s="4" t="s">
        <v>249</v>
      </c>
      <c r="D132" s="9">
        <v>260</v>
      </c>
      <c r="E132" s="9">
        <f>metre!D132+metre!E132+metre!F132+metre!G132</f>
        <v>0</v>
      </c>
      <c r="F132" s="9">
        <f t="shared" si="3"/>
        <v>0</v>
      </c>
    </row>
    <row r="133" spans="1:6" ht="53.25" thickBot="1" thickTop="1">
      <c r="A133" s="6">
        <v>30805</v>
      </c>
      <c r="B133" s="5" t="s">
        <v>569</v>
      </c>
      <c r="C133" s="4" t="s">
        <v>249</v>
      </c>
      <c r="D133" s="9">
        <v>380</v>
      </c>
      <c r="E133" s="9">
        <f>metre!D133+metre!E133+metre!F133+metre!G133</f>
        <v>0</v>
      </c>
      <c r="F133" s="9">
        <f t="shared" si="3"/>
        <v>0</v>
      </c>
    </row>
    <row r="134" spans="1:6" ht="105" thickBot="1" thickTop="1">
      <c r="A134" s="6">
        <v>30901</v>
      </c>
      <c r="B134" s="5" t="s">
        <v>570</v>
      </c>
      <c r="C134" s="4" t="s">
        <v>268</v>
      </c>
      <c r="D134" s="9">
        <v>2010</v>
      </c>
      <c r="E134" s="9">
        <f>metre!D134+metre!E134+metre!F134+metre!G134</f>
        <v>0</v>
      </c>
      <c r="F134" s="9">
        <f t="shared" si="3"/>
        <v>0</v>
      </c>
    </row>
    <row r="135" spans="1:6" ht="105" thickBot="1" thickTop="1">
      <c r="A135" s="6">
        <v>30902</v>
      </c>
      <c r="B135" s="5" t="s">
        <v>571</v>
      </c>
      <c r="C135" s="4" t="s">
        <v>268</v>
      </c>
      <c r="D135" s="9">
        <v>2320</v>
      </c>
      <c r="E135" s="9">
        <f>metre!D135+metre!E135+metre!F135+metre!G135</f>
        <v>0</v>
      </c>
      <c r="F135" s="9">
        <f t="shared" si="3"/>
        <v>0</v>
      </c>
    </row>
    <row r="136" spans="1:6" ht="105" thickBot="1" thickTop="1">
      <c r="A136" s="6">
        <v>30903</v>
      </c>
      <c r="B136" s="5" t="s">
        <v>572</v>
      </c>
      <c r="C136" s="4" t="s">
        <v>268</v>
      </c>
      <c r="D136" s="9">
        <v>2630</v>
      </c>
      <c r="E136" s="9">
        <f>metre!D136+metre!E136+metre!F136+metre!G136</f>
        <v>0</v>
      </c>
      <c r="F136" s="9">
        <f t="shared" si="3"/>
        <v>0</v>
      </c>
    </row>
    <row r="137" spans="1:6" ht="105" thickBot="1" thickTop="1">
      <c r="A137" s="6">
        <v>30904</v>
      </c>
      <c r="B137" s="5" t="s">
        <v>573</v>
      </c>
      <c r="C137" s="4" t="s">
        <v>268</v>
      </c>
      <c r="D137" s="9">
        <v>3430</v>
      </c>
      <c r="E137" s="9">
        <f>metre!D137+metre!E137+metre!F137+metre!G137</f>
        <v>0</v>
      </c>
      <c r="F137" s="9">
        <f t="shared" si="3"/>
        <v>0</v>
      </c>
    </row>
    <row r="138" spans="1:6" ht="53.25" thickBot="1" thickTop="1">
      <c r="A138" s="6">
        <v>31001</v>
      </c>
      <c r="B138" s="5" t="s">
        <v>574</v>
      </c>
      <c r="C138" s="4" t="s">
        <v>268</v>
      </c>
      <c r="D138" s="9">
        <v>450</v>
      </c>
      <c r="E138" s="9">
        <f>metre!D138+metre!E138+metre!F138+metre!G138</f>
        <v>0</v>
      </c>
      <c r="F138" s="9">
        <f t="shared" si="3"/>
        <v>0</v>
      </c>
    </row>
    <row r="139" spans="1:6" ht="70.5" thickBot="1" thickTop="1">
      <c r="A139" s="6">
        <v>31002</v>
      </c>
      <c r="B139" s="5" t="s">
        <v>575</v>
      </c>
      <c r="C139" s="4" t="s">
        <v>268</v>
      </c>
      <c r="D139" s="9">
        <v>3730</v>
      </c>
      <c r="E139" s="9">
        <f>metre!D139+metre!E139+metre!F139+metre!G139</f>
        <v>0</v>
      </c>
      <c r="F139" s="9">
        <f t="shared" si="3"/>
        <v>0</v>
      </c>
    </row>
    <row r="140" spans="1:6" ht="36" thickBot="1" thickTop="1">
      <c r="A140" s="6">
        <v>31003</v>
      </c>
      <c r="B140" s="5" t="s">
        <v>576</v>
      </c>
      <c r="C140" s="4" t="s">
        <v>268</v>
      </c>
      <c r="D140" s="9">
        <v>610</v>
      </c>
      <c r="E140" s="9">
        <f>metre!D140+metre!E140+metre!F140+metre!G140</f>
        <v>0</v>
      </c>
      <c r="F140" s="9">
        <f t="shared" si="3"/>
        <v>0</v>
      </c>
    </row>
    <row r="141" spans="1:6" ht="36" thickBot="1" thickTop="1">
      <c r="A141" s="6">
        <v>31004</v>
      </c>
      <c r="B141" s="5" t="s">
        <v>577</v>
      </c>
      <c r="C141" s="4" t="s">
        <v>268</v>
      </c>
      <c r="D141" s="9">
        <v>370</v>
      </c>
      <c r="E141" s="9">
        <f>metre!D141+metre!E141+metre!F141+metre!G141</f>
        <v>0</v>
      </c>
      <c r="F141" s="9">
        <f t="shared" si="3"/>
        <v>0</v>
      </c>
    </row>
    <row r="142" spans="1:6" ht="53.25" thickBot="1" thickTop="1">
      <c r="A142" s="6">
        <v>31005</v>
      </c>
      <c r="B142" s="5" t="s">
        <v>578</v>
      </c>
      <c r="C142" s="4" t="s">
        <v>268</v>
      </c>
      <c r="D142" s="9">
        <v>265</v>
      </c>
      <c r="E142" s="9">
        <f>metre!D142+metre!E142+metre!F142+metre!G142</f>
        <v>0</v>
      </c>
      <c r="F142" s="9">
        <f t="shared" si="3"/>
        <v>0</v>
      </c>
    </row>
    <row r="143" spans="1:6" ht="53.25" thickBot="1" thickTop="1">
      <c r="A143" s="6">
        <v>31101</v>
      </c>
      <c r="B143" s="5" t="s">
        <v>579</v>
      </c>
      <c r="C143" s="4" t="s">
        <v>268</v>
      </c>
      <c r="D143" s="9">
        <v>3780</v>
      </c>
      <c r="E143" s="9">
        <f>metre!D143+metre!E143+metre!F143+metre!G143</f>
        <v>0</v>
      </c>
      <c r="F143" s="9">
        <f t="shared" si="3"/>
        <v>0</v>
      </c>
    </row>
    <row r="144" spans="1:6" ht="53.25" thickBot="1" thickTop="1">
      <c r="A144" s="6">
        <v>31102</v>
      </c>
      <c r="B144" s="5" t="s">
        <v>580</v>
      </c>
      <c r="C144" s="4" t="s">
        <v>268</v>
      </c>
      <c r="D144" s="9">
        <v>4370</v>
      </c>
      <c r="E144" s="9">
        <f>metre!D144+metre!E144+metre!F144+metre!G144</f>
        <v>0</v>
      </c>
      <c r="F144" s="9">
        <f t="shared" si="3"/>
        <v>0</v>
      </c>
    </row>
    <row r="145" spans="1:6" ht="36" thickBot="1" thickTop="1">
      <c r="A145" s="6">
        <v>31103</v>
      </c>
      <c r="B145" s="5" t="s">
        <v>581</v>
      </c>
      <c r="C145" s="4" t="s">
        <v>268</v>
      </c>
      <c r="D145" s="9">
        <v>3020</v>
      </c>
      <c r="E145" s="9">
        <f>metre!D145+metre!E145+metre!F145+metre!G145</f>
        <v>0</v>
      </c>
      <c r="F145" s="9">
        <f t="shared" si="3"/>
        <v>0</v>
      </c>
    </row>
    <row r="146" spans="1:6" ht="18.75" thickBot="1" thickTop="1">
      <c r="A146" s="15" t="s">
        <v>22</v>
      </c>
      <c r="B146" s="16"/>
      <c r="C146" s="16"/>
      <c r="D146" s="16"/>
      <c r="E146" s="17"/>
      <c r="F146" s="9">
        <f>SUM(F108:F145)</f>
        <v>0</v>
      </c>
    </row>
    <row r="147" ht="18" thickTop="1"/>
    <row r="148" spans="2:4" ht="21">
      <c r="B148" s="14" t="s">
        <v>582</v>
      </c>
      <c r="C148" s="14"/>
      <c r="D148" s="14"/>
    </row>
    <row r="149" spans="2:4" ht="21.75" customHeight="1" thickBot="1">
      <c r="B149" s="14" t="s">
        <v>243</v>
      </c>
      <c r="C149" s="14"/>
      <c r="D149" s="14"/>
    </row>
    <row r="150" spans="1:6" ht="45" thickBot="1" thickTop="1">
      <c r="A150" s="8" t="s">
        <v>244</v>
      </c>
      <c r="B150" s="8" t="s">
        <v>245</v>
      </c>
      <c r="C150" s="8" t="s">
        <v>246</v>
      </c>
      <c r="D150" s="13" t="s">
        <v>20</v>
      </c>
      <c r="E150" s="13" t="s">
        <v>247</v>
      </c>
      <c r="F150" s="13" t="s">
        <v>21</v>
      </c>
    </row>
    <row r="151" spans="1:6" ht="36" thickBot="1" thickTop="1">
      <c r="A151" s="6">
        <v>40101</v>
      </c>
      <c r="B151" s="5" t="s">
        <v>583</v>
      </c>
      <c r="C151" s="4" t="s">
        <v>268</v>
      </c>
      <c r="D151" s="9">
        <v>43700</v>
      </c>
      <c r="E151" s="9">
        <f>metre!D151+metre!E151+metre!F151+metre!G151</f>
        <v>0</v>
      </c>
      <c r="F151" s="9">
        <f>D151*E151</f>
        <v>0</v>
      </c>
    </row>
    <row r="152" spans="1:6" ht="36" thickBot="1" thickTop="1">
      <c r="A152" s="6">
        <v>40102</v>
      </c>
      <c r="B152" s="5" t="s">
        <v>584</v>
      </c>
      <c r="C152" s="4" t="s">
        <v>268</v>
      </c>
      <c r="D152" s="9">
        <v>59000</v>
      </c>
      <c r="E152" s="9">
        <f>metre!D152+metre!E152+metre!F152+metre!G152</f>
        <v>0</v>
      </c>
      <c r="F152" s="9">
        <f>D152*E152</f>
        <v>0</v>
      </c>
    </row>
    <row r="153" spans="1:6" ht="36" thickBot="1" thickTop="1">
      <c r="A153" s="6">
        <v>40103</v>
      </c>
      <c r="B153" s="5" t="s">
        <v>585</v>
      </c>
      <c r="C153" s="4" t="s">
        <v>268</v>
      </c>
      <c r="D153" s="9">
        <v>37600</v>
      </c>
      <c r="E153" s="9">
        <f>metre!D153+metre!E153+metre!F153+metre!G153</f>
        <v>0</v>
      </c>
      <c r="F153" s="9">
        <f>D153*E153</f>
        <v>0</v>
      </c>
    </row>
    <row r="154" spans="1:6" ht="36" thickBot="1" thickTop="1">
      <c r="A154" s="6">
        <v>40104</v>
      </c>
      <c r="B154" s="5" t="s">
        <v>586</v>
      </c>
      <c r="C154" s="4" t="s">
        <v>268</v>
      </c>
      <c r="D154" s="9">
        <v>48000</v>
      </c>
      <c r="E154" s="9">
        <f>metre!D154+metre!E154+metre!F154+metre!G154</f>
        <v>0</v>
      </c>
      <c r="F154" s="9">
        <f aca="true" t="shared" si="4" ref="F154:F178">D154*E154</f>
        <v>0</v>
      </c>
    </row>
    <row r="155" spans="1:6" ht="36" thickBot="1" thickTop="1">
      <c r="A155" s="6">
        <v>40105</v>
      </c>
      <c r="B155" s="5" t="s">
        <v>587</v>
      </c>
      <c r="C155" s="4" t="s">
        <v>268</v>
      </c>
      <c r="D155" s="9">
        <v>134000</v>
      </c>
      <c r="E155" s="9">
        <f>metre!D155+metre!E155+metre!F155+metre!G155</f>
        <v>0</v>
      </c>
      <c r="F155" s="9">
        <f t="shared" si="4"/>
        <v>0</v>
      </c>
    </row>
    <row r="156" spans="1:6" ht="36" thickBot="1" thickTop="1">
      <c r="A156" s="6">
        <v>40106</v>
      </c>
      <c r="B156" s="5" t="s">
        <v>588</v>
      </c>
      <c r="C156" s="4" t="s">
        <v>268</v>
      </c>
      <c r="D156" s="9">
        <v>150000</v>
      </c>
      <c r="E156" s="9">
        <f>metre!D156+metre!E156+metre!F156+metre!G156</f>
        <v>0</v>
      </c>
      <c r="F156" s="9">
        <f t="shared" si="4"/>
        <v>0</v>
      </c>
    </row>
    <row r="157" spans="1:6" ht="36" thickBot="1" thickTop="1">
      <c r="A157" s="6">
        <v>40201</v>
      </c>
      <c r="B157" s="5" t="s">
        <v>589</v>
      </c>
      <c r="C157" s="4" t="s">
        <v>268</v>
      </c>
      <c r="D157" s="9">
        <v>115000</v>
      </c>
      <c r="E157" s="9">
        <f>metre!D157+metre!E157+metre!F157+metre!G157</f>
        <v>0</v>
      </c>
      <c r="F157" s="9">
        <f t="shared" si="4"/>
        <v>0</v>
      </c>
    </row>
    <row r="158" spans="1:6" ht="36" thickBot="1" thickTop="1">
      <c r="A158" s="6">
        <v>40202</v>
      </c>
      <c r="B158" s="5" t="s">
        <v>590</v>
      </c>
      <c r="C158" s="4" t="s">
        <v>268</v>
      </c>
      <c r="D158" s="9">
        <v>129000</v>
      </c>
      <c r="E158" s="9">
        <f>metre!D158+metre!E158+metre!F158+metre!G158</f>
        <v>0</v>
      </c>
      <c r="F158" s="9">
        <f t="shared" si="4"/>
        <v>0</v>
      </c>
    </row>
    <row r="159" spans="1:6" ht="36" thickBot="1" thickTop="1">
      <c r="A159" s="6">
        <v>40203</v>
      </c>
      <c r="B159" s="5" t="s">
        <v>591</v>
      </c>
      <c r="C159" s="4" t="s">
        <v>268</v>
      </c>
      <c r="D159" s="9">
        <v>130500</v>
      </c>
      <c r="E159" s="9">
        <f>metre!D159+metre!E159+metre!F159+metre!G159</f>
        <v>0</v>
      </c>
      <c r="F159" s="9">
        <f t="shared" si="4"/>
        <v>0</v>
      </c>
    </row>
    <row r="160" spans="1:6" ht="53.25" thickBot="1" thickTop="1">
      <c r="A160" s="6">
        <v>40204</v>
      </c>
      <c r="B160" s="5" t="s">
        <v>592</v>
      </c>
      <c r="C160" s="4" t="s">
        <v>268</v>
      </c>
      <c r="D160" s="9">
        <v>131500</v>
      </c>
      <c r="E160" s="9">
        <f>metre!D160+metre!E160+metre!F160+metre!G160</f>
        <v>0</v>
      </c>
      <c r="F160" s="9">
        <f t="shared" si="4"/>
        <v>0</v>
      </c>
    </row>
    <row r="161" spans="1:6" ht="53.25" thickBot="1" thickTop="1">
      <c r="A161" s="6">
        <v>40205</v>
      </c>
      <c r="B161" s="5" t="s">
        <v>593</v>
      </c>
      <c r="C161" s="4" t="s">
        <v>268</v>
      </c>
      <c r="D161" s="9">
        <v>145500</v>
      </c>
      <c r="E161" s="9">
        <f>metre!D161+metre!E161+metre!F161+metre!G161</f>
        <v>0</v>
      </c>
      <c r="F161" s="9">
        <f t="shared" si="4"/>
        <v>0</v>
      </c>
    </row>
    <row r="162" spans="1:6" ht="53.25" thickBot="1" thickTop="1">
      <c r="A162" s="6">
        <v>40206</v>
      </c>
      <c r="B162" s="5" t="s">
        <v>594</v>
      </c>
      <c r="C162" s="4" t="s">
        <v>268</v>
      </c>
      <c r="D162" s="9">
        <v>147000</v>
      </c>
      <c r="E162" s="9">
        <f>metre!D162+metre!E162+metre!F162+metre!G162</f>
        <v>0</v>
      </c>
      <c r="F162" s="9">
        <f t="shared" si="4"/>
        <v>0</v>
      </c>
    </row>
    <row r="163" spans="1:6" ht="36" thickBot="1" thickTop="1">
      <c r="A163" s="6">
        <v>40301</v>
      </c>
      <c r="B163" s="5" t="s">
        <v>595</v>
      </c>
      <c r="C163" s="4" t="s">
        <v>249</v>
      </c>
      <c r="D163" s="9">
        <v>38200</v>
      </c>
      <c r="E163" s="9">
        <f>metre!D163+metre!E163+metre!F163+metre!G163</f>
        <v>0</v>
      </c>
      <c r="F163" s="9">
        <f t="shared" si="4"/>
        <v>0</v>
      </c>
    </row>
    <row r="164" spans="1:6" ht="70.5" thickBot="1" thickTop="1">
      <c r="A164" s="6">
        <v>40302</v>
      </c>
      <c r="B164" s="5" t="s">
        <v>596</v>
      </c>
      <c r="C164" s="4" t="s">
        <v>249</v>
      </c>
      <c r="D164" s="9">
        <v>10300</v>
      </c>
      <c r="E164" s="9">
        <f>metre!D164+metre!E164+metre!F164+metre!G164</f>
        <v>0</v>
      </c>
      <c r="F164" s="9">
        <f t="shared" si="4"/>
        <v>0</v>
      </c>
    </row>
    <row r="165" spans="1:6" ht="70.5" thickBot="1" thickTop="1">
      <c r="A165" s="6">
        <v>40303</v>
      </c>
      <c r="B165" s="5" t="s">
        <v>597</v>
      </c>
      <c r="C165" s="4" t="s">
        <v>249</v>
      </c>
      <c r="D165" s="9">
        <v>12500</v>
      </c>
      <c r="E165" s="9">
        <f>metre!D165+metre!E165+metre!F165+metre!G165</f>
        <v>0</v>
      </c>
      <c r="F165" s="9">
        <f t="shared" si="4"/>
        <v>0</v>
      </c>
    </row>
    <row r="166" spans="1:6" ht="36" thickBot="1" thickTop="1">
      <c r="A166" s="6">
        <v>40304</v>
      </c>
      <c r="B166" s="5" t="s">
        <v>598</v>
      </c>
      <c r="C166" s="4" t="s">
        <v>249</v>
      </c>
      <c r="D166" s="9">
        <v>18800</v>
      </c>
      <c r="E166" s="9">
        <f>metre!D166+metre!E166+metre!F166+metre!G166</f>
        <v>0</v>
      </c>
      <c r="F166" s="9">
        <f t="shared" si="4"/>
        <v>0</v>
      </c>
    </row>
    <row r="167" spans="1:6" ht="53.25" thickBot="1" thickTop="1">
      <c r="A167" s="6">
        <v>40305</v>
      </c>
      <c r="B167" s="5" t="s">
        <v>599</v>
      </c>
      <c r="C167" s="4" t="s">
        <v>249</v>
      </c>
      <c r="D167" s="9">
        <v>24900</v>
      </c>
      <c r="E167" s="9">
        <f>metre!D167+metre!E167+metre!F167+metre!G167</f>
        <v>0</v>
      </c>
      <c r="F167" s="9">
        <f t="shared" si="4"/>
        <v>0</v>
      </c>
    </row>
    <row r="168" spans="1:6" ht="53.25" thickBot="1" thickTop="1">
      <c r="A168" s="6">
        <v>40306</v>
      </c>
      <c r="B168" s="5" t="s">
        <v>600</v>
      </c>
      <c r="C168" s="4" t="s">
        <v>249</v>
      </c>
      <c r="D168" s="9">
        <v>29400</v>
      </c>
      <c r="E168" s="9">
        <f>metre!D168+metre!E168+metre!F168+metre!G168</f>
        <v>0</v>
      </c>
      <c r="F168" s="9">
        <f t="shared" si="4"/>
        <v>0</v>
      </c>
    </row>
    <row r="169" spans="1:6" ht="70.5" thickBot="1" thickTop="1">
      <c r="A169" s="6">
        <v>40307</v>
      </c>
      <c r="B169" s="5" t="s">
        <v>601</v>
      </c>
      <c r="C169" s="4" t="s">
        <v>268</v>
      </c>
      <c r="D169" s="9">
        <v>11300</v>
      </c>
      <c r="E169" s="9">
        <f>metre!D169+metre!E169+metre!F169+metre!G169</f>
        <v>0</v>
      </c>
      <c r="F169" s="9">
        <f t="shared" si="4"/>
        <v>0</v>
      </c>
    </row>
    <row r="170" spans="1:6" ht="53.25" thickBot="1" thickTop="1">
      <c r="A170" s="6">
        <v>40308</v>
      </c>
      <c r="B170" s="5" t="s">
        <v>602</v>
      </c>
      <c r="C170" s="4" t="s">
        <v>268</v>
      </c>
      <c r="D170" s="9">
        <v>17300</v>
      </c>
      <c r="E170" s="9">
        <f>metre!D170+metre!E170+metre!F170+metre!G170</f>
        <v>0</v>
      </c>
      <c r="F170" s="9">
        <f t="shared" si="4"/>
        <v>0</v>
      </c>
    </row>
    <row r="171" spans="1:6" ht="36" thickBot="1" thickTop="1">
      <c r="A171" s="6">
        <v>40309</v>
      </c>
      <c r="B171" s="5" t="s">
        <v>603</v>
      </c>
      <c r="C171" s="4" t="s">
        <v>249</v>
      </c>
      <c r="D171" s="9">
        <v>17100</v>
      </c>
      <c r="E171" s="9">
        <f>metre!D171+metre!E171+metre!F171+metre!G171</f>
        <v>0</v>
      </c>
      <c r="F171" s="9">
        <f t="shared" si="4"/>
        <v>0</v>
      </c>
    </row>
    <row r="172" spans="1:6" ht="53.25" thickBot="1" thickTop="1">
      <c r="A172" s="6">
        <v>40401</v>
      </c>
      <c r="B172" s="5" t="s">
        <v>604</v>
      </c>
      <c r="C172" s="4" t="s">
        <v>249</v>
      </c>
      <c r="D172" s="9"/>
      <c r="E172" s="9">
        <f>metre!D172+metre!E172+metre!F172+metre!G172</f>
        <v>0</v>
      </c>
      <c r="F172" s="9">
        <f t="shared" si="4"/>
        <v>0</v>
      </c>
    </row>
    <row r="173" spans="1:6" ht="36" thickBot="1" thickTop="1">
      <c r="A173" s="6">
        <v>40501</v>
      </c>
      <c r="B173" s="5" t="s">
        <v>605</v>
      </c>
      <c r="C173" s="4" t="s">
        <v>268</v>
      </c>
      <c r="D173" s="9">
        <v>47400</v>
      </c>
      <c r="E173" s="9">
        <f>metre!D173+metre!E173+metre!F173+metre!G173</f>
        <v>0</v>
      </c>
      <c r="F173" s="9">
        <f t="shared" si="4"/>
        <v>0</v>
      </c>
    </row>
    <row r="174" spans="1:6" ht="87.75" thickBot="1" thickTop="1">
      <c r="A174" s="6">
        <v>40502</v>
      </c>
      <c r="B174" s="5" t="s">
        <v>606</v>
      </c>
      <c r="C174" s="4" t="s">
        <v>268</v>
      </c>
      <c r="D174" s="9">
        <v>64000</v>
      </c>
      <c r="E174" s="9">
        <f>metre!D174+metre!E174+metre!F174+metre!G174</f>
        <v>0</v>
      </c>
      <c r="F174" s="9">
        <f t="shared" si="4"/>
        <v>0</v>
      </c>
    </row>
    <row r="175" spans="1:6" ht="87.75" thickBot="1" thickTop="1">
      <c r="A175" s="6">
        <v>40503</v>
      </c>
      <c r="B175" s="5" t="s">
        <v>607</v>
      </c>
      <c r="C175" s="4" t="s">
        <v>268</v>
      </c>
      <c r="D175" s="9"/>
      <c r="E175" s="9">
        <f>metre!D175+metre!E175+metre!F175+metre!G175</f>
        <v>0</v>
      </c>
      <c r="F175" s="9">
        <f t="shared" si="4"/>
        <v>0</v>
      </c>
    </row>
    <row r="176" spans="1:6" ht="87.75" thickBot="1" thickTop="1">
      <c r="A176" s="6">
        <v>40504</v>
      </c>
      <c r="B176" s="5" t="s">
        <v>608</v>
      </c>
      <c r="C176" s="4" t="s">
        <v>268</v>
      </c>
      <c r="D176" s="9">
        <v>48800</v>
      </c>
      <c r="E176" s="9">
        <f>metre!D176+metre!E176+metre!F176+metre!G176</f>
        <v>0</v>
      </c>
      <c r="F176" s="9">
        <f t="shared" si="4"/>
        <v>0</v>
      </c>
    </row>
    <row r="177" spans="1:6" ht="70.5" thickBot="1" thickTop="1">
      <c r="A177" s="6">
        <v>40505</v>
      </c>
      <c r="B177" s="5" t="s">
        <v>609</v>
      </c>
      <c r="C177" s="4" t="s">
        <v>268</v>
      </c>
      <c r="D177" s="9">
        <v>51500</v>
      </c>
      <c r="E177" s="9">
        <f>metre!D177+metre!E177+metre!F177+metre!G177</f>
        <v>0</v>
      </c>
      <c r="F177" s="9">
        <f t="shared" si="4"/>
        <v>0</v>
      </c>
    </row>
    <row r="178" spans="1:6" ht="87.75" thickBot="1" thickTop="1">
      <c r="A178" s="6">
        <v>40506</v>
      </c>
      <c r="B178" s="5" t="s">
        <v>610</v>
      </c>
      <c r="C178" s="4" t="s">
        <v>268</v>
      </c>
      <c r="D178" s="9"/>
      <c r="E178" s="9">
        <f>metre!D178+metre!E178+metre!F178+metre!G178</f>
        <v>0</v>
      </c>
      <c r="F178" s="9">
        <f t="shared" si="4"/>
        <v>0</v>
      </c>
    </row>
    <row r="179" spans="1:6" ht="18.75" thickBot="1" thickTop="1">
      <c r="A179" s="15" t="s">
        <v>22</v>
      </c>
      <c r="B179" s="16"/>
      <c r="C179" s="16"/>
      <c r="D179" s="16"/>
      <c r="E179" s="17"/>
      <c r="F179" s="9">
        <f>SUM(F151:F178)</f>
        <v>0</v>
      </c>
    </row>
    <row r="180" ht="18" thickTop="1"/>
    <row r="181" spans="2:4" ht="21">
      <c r="B181" s="14" t="s">
        <v>611</v>
      </c>
      <c r="C181" s="14"/>
      <c r="D181" s="14"/>
    </row>
    <row r="182" spans="2:4" ht="21.75" customHeight="1" thickBot="1">
      <c r="B182" s="14" t="s">
        <v>243</v>
      </c>
      <c r="C182" s="14"/>
      <c r="D182" s="14"/>
    </row>
    <row r="183" spans="1:6" ht="45" thickBot="1" thickTop="1">
      <c r="A183" s="8" t="s">
        <v>244</v>
      </c>
      <c r="B183" s="8" t="s">
        <v>245</v>
      </c>
      <c r="C183" s="8" t="s">
        <v>246</v>
      </c>
      <c r="D183" s="13" t="s">
        <v>20</v>
      </c>
      <c r="E183" s="13" t="s">
        <v>247</v>
      </c>
      <c r="F183" s="13" t="s">
        <v>21</v>
      </c>
    </row>
    <row r="184" spans="1:6" ht="53.25" thickBot="1" thickTop="1">
      <c r="A184" s="6">
        <v>50101</v>
      </c>
      <c r="B184" s="5" t="s">
        <v>612</v>
      </c>
      <c r="C184" s="4" t="s">
        <v>249</v>
      </c>
      <c r="D184" s="9">
        <v>27900</v>
      </c>
      <c r="E184" s="9">
        <f>metre!D184+metre!E184+metre!F184+metre!G184</f>
        <v>0</v>
      </c>
      <c r="F184" s="9">
        <f>D184*E184</f>
        <v>0</v>
      </c>
    </row>
    <row r="185" spans="1:6" ht="53.25" thickBot="1" thickTop="1">
      <c r="A185" s="6">
        <v>50201</v>
      </c>
      <c r="B185" s="5" t="s">
        <v>833</v>
      </c>
      <c r="C185" s="4" t="s">
        <v>249</v>
      </c>
      <c r="D185" s="9">
        <v>47600</v>
      </c>
      <c r="E185" s="9">
        <f>metre!D185+metre!E185+metre!F185+metre!G185</f>
        <v>0</v>
      </c>
      <c r="F185" s="9">
        <f aca="true" t="shared" si="5" ref="F185:F213">D185*E185</f>
        <v>0</v>
      </c>
    </row>
    <row r="186" spans="1:6" ht="70.5" thickBot="1" thickTop="1">
      <c r="A186" s="6">
        <v>50202</v>
      </c>
      <c r="B186" s="5" t="s">
        <v>834</v>
      </c>
      <c r="C186" s="4" t="s">
        <v>249</v>
      </c>
      <c r="D186" s="9">
        <v>51600</v>
      </c>
      <c r="E186" s="9">
        <f>metre!D186+metre!E186+metre!F186+metre!G186</f>
        <v>0</v>
      </c>
      <c r="F186" s="9">
        <f t="shared" si="5"/>
        <v>0</v>
      </c>
    </row>
    <row r="187" spans="1:6" ht="70.5" thickBot="1" thickTop="1">
      <c r="A187" s="6">
        <v>50203</v>
      </c>
      <c r="B187" s="5" t="s">
        <v>835</v>
      </c>
      <c r="C187" s="4" t="s">
        <v>249</v>
      </c>
      <c r="D187" s="9">
        <v>55400</v>
      </c>
      <c r="E187" s="9">
        <f>metre!D187+metre!E187+metre!F187+metre!G187</f>
        <v>0</v>
      </c>
      <c r="F187" s="9">
        <f t="shared" si="5"/>
        <v>0</v>
      </c>
    </row>
    <row r="188" spans="1:6" ht="70.5" thickBot="1" thickTop="1">
      <c r="A188" s="6">
        <v>50204</v>
      </c>
      <c r="B188" s="5" t="s">
        <v>836</v>
      </c>
      <c r="C188" s="4" t="s">
        <v>249</v>
      </c>
      <c r="D188" s="9">
        <v>59700</v>
      </c>
      <c r="E188" s="9">
        <f>metre!D188+metre!E188+metre!F188+metre!G188</f>
        <v>0</v>
      </c>
      <c r="F188" s="9">
        <f t="shared" si="5"/>
        <v>0</v>
      </c>
    </row>
    <row r="189" spans="1:6" ht="70.5" thickBot="1" thickTop="1">
      <c r="A189" s="6">
        <v>50301</v>
      </c>
      <c r="B189" s="5" t="s">
        <v>837</v>
      </c>
      <c r="C189" s="4" t="s">
        <v>249</v>
      </c>
      <c r="D189" s="9">
        <v>46700</v>
      </c>
      <c r="E189" s="9">
        <f>metre!D189+metre!E189+metre!F189+metre!G189</f>
        <v>0</v>
      </c>
      <c r="F189" s="9">
        <f t="shared" si="5"/>
        <v>0</v>
      </c>
    </row>
    <row r="190" spans="1:6" ht="70.5" thickBot="1" thickTop="1">
      <c r="A190" s="6">
        <v>50302</v>
      </c>
      <c r="B190" s="5" t="s">
        <v>838</v>
      </c>
      <c r="C190" s="4" t="s">
        <v>249</v>
      </c>
      <c r="D190" s="9">
        <v>50400</v>
      </c>
      <c r="E190" s="9">
        <f>metre!D190+metre!E190+metre!F190+metre!G190</f>
        <v>0</v>
      </c>
      <c r="F190" s="9">
        <f t="shared" si="5"/>
        <v>0</v>
      </c>
    </row>
    <row r="191" spans="1:6" ht="70.5" thickBot="1" thickTop="1">
      <c r="A191" s="6">
        <v>50303</v>
      </c>
      <c r="B191" s="5" t="s">
        <v>839</v>
      </c>
      <c r="C191" s="4" t="s">
        <v>249</v>
      </c>
      <c r="D191" s="9">
        <v>54100</v>
      </c>
      <c r="E191" s="9">
        <f>metre!D191+metre!E191+metre!F191+metre!G191</f>
        <v>0</v>
      </c>
      <c r="F191" s="9">
        <f t="shared" si="5"/>
        <v>0</v>
      </c>
    </row>
    <row r="192" spans="1:6" ht="70.5" thickBot="1" thickTop="1">
      <c r="A192" s="6">
        <v>50304</v>
      </c>
      <c r="B192" s="5" t="s">
        <v>840</v>
      </c>
      <c r="C192" s="4" t="s">
        <v>249</v>
      </c>
      <c r="D192" s="9">
        <v>58300</v>
      </c>
      <c r="E192" s="9">
        <f>metre!D192+metre!E192+metre!F192+metre!G192</f>
        <v>0</v>
      </c>
      <c r="F192" s="9">
        <f t="shared" si="5"/>
        <v>0</v>
      </c>
    </row>
    <row r="193" spans="1:6" ht="53.25" thickBot="1" thickTop="1">
      <c r="A193" s="6">
        <v>50401</v>
      </c>
      <c r="B193" s="5" t="s">
        <v>841</v>
      </c>
      <c r="C193" s="4" t="s">
        <v>249</v>
      </c>
      <c r="D193" s="9">
        <v>41600</v>
      </c>
      <c r="E193" s="9">
        <f>metre!D193+metre!E193+metre!F193+metre!G193</f>
        <v>0</v>
      </c>
      <c r="F193" s="9">
        <f t="shared" si="5"/>
        <v>0</v>
      </c>
    </row>
    <row r="194" spans="1:6" ht="70.5" thickBot="1" thickTop="1">
      <c r="A194" s="6">
        <v>50402</v>
      </c>
      <c r="B194" s="5" t="s">
        <v>842</v>
      </c>
      <c r="C194" s="4" t="s">
        <v>249</v>
      </c>
      <c r="D194" s="9">
        <v>47700</v>
      </c>
      <c r="E194" s="9">
        <f>metre!D194+metre!E194+metre!F194+metre!G194</f>
        <v>0</v>
      </c>
      <c r="F194" s="9">
        <f t="shared" si="5"/>
        <v>0</v>
      </c>
    </row>
    <row r="195" spans="1:6" ht="70.5" thickBot="1" thickTop="1">
      <c r="A195" s="6">
        <v>50403</v>
      </c>
      <c r="B195" s="5" t="s">
        <v>843</v>
      </c>
      <c r="C195" s="4" t="s">
        <v>249</v>
      </c>
      <c r="D195" s="9">
        <v>56600</v>
      </c>
      <c r="E195" s="9">
        <f>metre!D195+metre!E195+metre!F195+metre!G195</f>
        <v>0</v>
      </c>
      <c r="F195" s="9">
        <f t="shared" si="5"/>
        <v>0</v>
      </c>
    </row>
    <row r="196" spans="1:6" ht="70.5" thickBot="1" thickTop="1">
      <c r="A196" s="6">
        <v>50404</v>
      </c>
      <c r="B196" s="5" t="s">
        <v>844</v>
      </c>
      <c r="C196" s="4" t="s">
        <v>249</v>
      </c>
      <c r="D196" s="9">
        <v>69800</v>
      </c>
      <c r="E196" s="9">
        <f>metre!D196+metre!E196+metre!F196+metre!G196</f>
        <v>0</v>
      </c>
      <c r="F196" s="9">
        <f t="shared" si="5"/>
        <v>0</v>
      </c>
    </row>
    <row r="197" spans="1:6" ht="53.25" thickBot="1" thickTop="1">
      <c r="A197" s="6">
        <v>50501</v>
      </c>
      <c r="B197" s="5" t="s">
        <v>845</v>
      </c>
      <c r="C197" s="4" t="s">
        <v>249</v>
      </c>
      <c r="D197" s="9">
        <v>57200</v>
      </c>
      <c r="E197" s="9">
        <f>metre!D197+metre!E197+metre!F197+metre!G197</f>
        <v>0</v>
      </c>
      <c r="F197" s="9">
        <f t="shared" si="5"/>
        <v>0</v>
      </c>
    </row>
    <row r="198" spans="1:6" ht="70.5" thickBot="1" thickTop="1">
      <c r="A198" s="6">
        <v>50502</v>
      </c>
      <c r="B198" s="5" t="s">
        <v>846</v>
      </c>
      <c r="C198" s="4" t="s">
        <v>249</v>
      </c>
      <c r="D198" s="9">
        <v>61100</v>
      </c>
      <c r="E198" s="9">
        <f>metre!D198+metre!E198+metre!F198+metre!G198</f>
        <v>0</v>
      </c>
      <c r="F198" s="9">
        <f t="shared" si="5"/>
        <v>0</v>
      </c>
    </row>
    <row r="199" spans="1:6" ht="70.5" thickBot="1" thickTop="1">
      <c r="A199" s="6">
        <v>50503</v>
      </c>
      <c r="B199" s="5" t="s">
        <v>847</v>
      </c>
      <c r="C199" s="4" t="s">
        <v>249</v>
      </c>
      <c r="D199" s="9">
        <v>72600</v>
      </c>
      <c r="E199" s="9">
        <f>metre!D199+metre!E199+metre!F199+metre!G199</f>
        <v>0</v>
      </c>
      <c r="F199" s="9">
        <f t="shared" si="5"/>
        <v>0</v>
      </c>
    </row>
    <row r="200" spans="1:6" ht="70.5" thickBot="1" thickTop="1">
      <c r="A200" s="6">
        <v>50504</v>
      </c>
      <c r="B200" s="5" t="s">
        <v>848</v>
      </c>
      <c r="C200" s="4" t="s">
        <v>249</v>
      </c>
      <c r="D200" s="9">
        <v>83900</v>
      </c>
      <c r="E200" s="9">
        <f>metre!D200+metre!E200+metre!F200+metre!G200</f>
        <v>0</v>
      </c>
      <c r="F200" s="9">
        <f t="shared" si="5"/>
        <v>0</v>
      </c>
    </row>
    <row r="201" spans="1:6" ht="53.25" thickBot="1" thickTop="1">
      <c r="A201" s="6">
        <v>50601</v>
      </c>
      <c r="B201" s="5" t="s">
        <v>89</v>
      </c>
      <c r="C201" s="4" t="s">
        <v>249</v>
      </c>
      <c r="D201" s="9">
        <v>52400</v>
      </c>
      <c r="E201" s="9">
        <f>metre!D201+metre!E201+metre!F201+metre!G201</f>
        <v>0</v>
      </c>
      <c r="F201" s="9">
        <f t="shared" si="5"/>
        <v>0</v>
      </c>
    </row>
    <row r="202" spans="1:6" ht="70.5" thickBot="1" thickTop="1">
      <c r="A202" s="6">
        <v>50701</v>
      </c>
      <c r="B202" s="5" t="s">
        <v>90</v>
      </c>
      <c r="C202" s="4" t="s">
        <v>249</v>
      </c>
      <c r="D202" s="9">
        <v>53300</v>
      </c>
      <c r="E202" s="9">
        <f>metre!D202+metre!E202+metre!F202+metre!G202</f>
        <v>0</v>
      </c>
      <c r="F202" s="9">
        <f t="shared" si="5"/>
        <v>0</v>
      </c>
    </row>
    <row r="203" spans="1:6" ht="53.25" thickBot="1" thickTop="1">
      <c r="A203" s="6">
        <v>50801</v>
      </c>
      <c r="B203" s="5" t="s">
        <v>91</v>
      </c>
      <c r="C203" s="4" t="s">
        <v>249</v>
      </c>
      <c r="D203" s="9">
        <v>9040</v>
      </c>
      <c r="E203" s="9">
        <f>metre!D203+metre!E203+metre!F203+metre!G203</f>
        <v>0</v>
      </c>
      <c r="F203" s="9">
        <f t="shared" si="5"/>
        <v>0</v>
      </c>
    </row>
    <row r="204" spans="1:6" ht="70.5" thickBot="1" thickTop="1">
      <c r="A204" s="6">
        <v>50802</v>
      </c>
      <c r="B204" s="5" t="s">
        <v>92</v>
      </c>
      <c r="C204" s="4" t="s">
        <v>249</v>
      </c>
      <c r="D204" s="9">
        <v>2930</v>
      </c>
      <c r="E204" s="9">
        <f>metre!D204+metre!E204+metre!F204+metre!G204</f>
        <v>0</v>
      </c>
      <c r="F204" s="9">
        <f t="shared" si="5"/>
        <v>0</v>
      </c>
    </row>
    <row r="205" spans="1:6" ht="53.25" thickBot="1" thickTop="1">
      <c r="A205" s="6">
        <v>50803</v>
      </c>
      <c r="B205" s="5" t="s">
        <v>93</v>
      </c>
      <c r="C205" s="4" t="s">
        <v>249</v>
      </c>
      <c r="D205" s="9">
        <v>10600</v>
      </c>
      <c r="E205" s="9">
        <f>metre!D205+metre!E205+metre!F205+metre!G205</f>
        <v>0</v>
      </c>
      <c r="F205" s="9">
        <f t="shared" si="5"/>
        <v>0</v>
      </c>
    </row>
    <row r="206" spans="1:6" ht="53.25" thickBot="1" thickTop="1">
      <c r="A206" s="6">
        <v>50804</v>
      </c>
      <c r="B206" s="5" t="s">
        <v>94</v>
      </c>
      <c r="C206" s="4" t="s">
        <v>249</v>
      </c>
      <c r="D206" s="9">
        <v>22200</v>
      </c>
      <c r="E206" s="9">
        <f>metre!D206+metre!E206+metre!F206+metre!G206</f>
        <v>0</v>
      </c>
      <c r="F206" s="9">
        <f t="shared" si="5"/>
        <v>0</v>
      </c>
    </row>
    <row r="207" spans="1:6" ht="53.25" thickBot="1" thickTop="1">
      <c r="A207" s="6">
        <v>50805</v>
      </c>
      <c r="B207" s="5" t="s">
        <v>95</v>
      </c>
      <c r="C207" s="4" t="s">
        <v>249</v>
      </c>
      <c r="D207" s="9">
        <v>1700</v>
      </c>
      <c r="E207" s="9">
        <f>metre!D207+metre!E207+metre!F207+metre!G207</f>
        <v>0</v>
      </c>
      <c r="F207" s="9">
        <f t="shared" si="5"/>
        <v>0</v>
      </c>
    </row>
    <row r="208" spans="1:6" ht="53.25" thickBot="1" thickTop="1">
      <c r="A208" s="6">
        <v>50806</v>
      </c>
      <c r="B208" s="5" t="s">
        <v>96</v>
      </c>
      <c r="C208" s="4" t="s">
        <v>249</v>
      </c>
      <c r="D208" s="9">
        <v>15300</v>
      </c>
      <c r="E208" s="9">
        <f>metre!D208+metre!E208+metre!F208+metre!G208</f>
        <v>0</v>
      </c>
      <c r="F208" s="9">
        <f t="shared" si="5"/>
        <v>0</v>
      </c>
    </row>
    <row r="209" spans="1:6" ht="87.75" thickBot="1" thickTop="1">
      <c r="A209" s="6">
        <v>50807</v>
      </c>
      <c r="B209" s="5" t="s">
        <v>97</v>
      </c>
      <c r="C209" s="4" t="s">
        <v>249</v>
      </c>
      <c r="D209" s="9">
        <v>7080</v>
      </c>
      <c r="E209" s="9">
        <f>metre!D209+metre!E209+metre!F209+metre!G209</f>
        <v>0</v>
      </c>
      <c r="F209" s="9">
        <f t="shared" si="5"/>
        <v>0</v>
      </c>
    </row>
    <row r="210" spans="1:6" ht="53.25" thickBot="1" thickTop="1">
      <c r="A210" s="6">
        <v>50808</v>
      </c>
      <c r="B210" s="5" t="s">
        <v>98</v>
      </c>
      <c r="C210" s="4" t="s">
        <v>249</v>
      </c>
      <c r="D210" s="9">
        <v>9370</v>
      </c>
      <c r="E210" s="9">
        <f>metre!D210+metre!E210+metre!F210+metre!G210</f>
        <v>0</v>
      </c>
      <c r="F210" s="9">
        <f t="shared" si="5"/>
        <v>0</v>
      </c>
    </row>
    <row r="211" spans="1:6" ht="70.5" thickBot="1" thickTop="1">
      <c r="A211" s="6">
        <v>50901</v>
      </c>
      <c r="B211" s="5" t="s">
        <v>99</v>
      </c>
      <c r="C211" s="4" t="s">
        <v>100</v>
      </c>
      <c r="D211" s="9">
        <v>3780</v>
      </c>
      <c r="E211" s="9">
        <f>metre!D211+metre!E211+metre!F211+metre!G211</f>
        <v>0</v>
      </c>
      <c r="F211" s="9">
        <f t="shared" si="5"/>
        <v>0</v>
      </c>
    </row>
    <row r="212" spans="1:6" ht="70.5" thickBot="1" thickTop="1">
      <c r="A212" s="6">
        <v>50902</v>
      </c>
      <c r="B212" s="5" t="s">
        <v>101</v>
      </c>
      <c r="C212" s="4" t="s">
        <v>100</v>
      </c>
      <c r="D212" s="9">
        <v>1580</v>
      </c>
      <c r="E212" s="9">
        <f>metre!D212+metre!E212+metre!F212+metre!G212</f>
        <v>0</v>
      </c>
      <c r="F212" s="9">
        <f t="shared" si="5"/>
        <v>0</v>
      </c>
    </row>
    <row r="213" spans="1:6" ht="53.25" thickBot="1" thickTop="1">
      <c r="A213" s="6">
        <v>51001</v>
      </c>
      <c r="B213" s="5" t="s">
        <v>102</v>
      </c>
      <c r="C213" s="4" t="s">
        <v>249</v>
      </c>
      <c r="D213" s="9">
        <v>113000</v>
      </c>
      <c r="E213" s="9">
        <f>metre!D213+metre!E213+metre!F213+metre!G213</f>
        <v>0</v>
      </c>
      <c r="F213" s="9">
        <f t="shared" si="5"/>
        <v>0</v>
      </c>
    </row>
    <row r="214" spans="1:6" ht="18.75" thickBot="1" thickTop="1">
      <c r="A214" s="15" t="s">
        <v>22</v>
      </c>
      <c r="B214" s="16"/>
      <c r="C214" s="16"/>
      <c r="D214" s="16"/>
      <c r="E214" s="17"/>
      <c r="F214" s="9">
        <f>SUM(F184:F213)</f>
        <v>0</v>
      </c>
    </row>
    <row r="215" ht="18" thickTop="1"/>
    <row r="216" spans="2:4" ht="21">
      <c r="B216" s="14" t="s">
        <v>103</v>
      </c>
      <c r="C216" s="14"/>
      <c r="D216" s="14"/>
    </row>
    <row r="217" spans="2:4" ht="21.75" customHeight="1" thickBot="1">
      <c r="B217" s="14" t="s">
        <v>243</v>
      </c>
      <c r="C217" s="14"/>
      <c r="D217" s="14"/>
    </row>
    <row r="218" spans="1:6" ht="45" thickBot="1" thickTop="1">
      <c r="A218" s="8" t="s">
        <v>244</v>
      </c>
      <c r="B218" s="8" t="s">
        <v>245</v>
      </c>
      <c r="C218" s="8" t="s">
        <v>246</v>
      </c>
      <c r="D218" s="13" t="s">
        <v>20</v>
      </c>
      <c r="E218" s="13" t="s">
        <v>247</v>
      </c>
      <c r="F218" s="13" t="s">
        <v>21</v>
      </c>
    </row>
    <row r="219" spans="1:6" ht="36" thickBot="1" thickTop="1">
      <c r="A219" s="6">
        <v>60101</v>
      </c>
      <c r="B219" s="5" t="s">
        <v>104</v>
      </c>
      <c r="C219" s="4" t="s">
        <v>249</v>
      </c>
      <c r="D219" s="9">
        <v>31600</v>
      </c>
      <c r="E219" s="9">
        <f>metre!D219+metre!E219+metre!F219+metre!G219</f>
        <v>0</v>
      </c>
      <c r="F219" s="9">
        <f>D219*E219</f>
        <v>0</v>
      </c>
    </row>
    <row r="220" spans="1:6" ht="53.25" thickBot="1" thickTop="1">
      <c r="A220" s="6">
        <v>60201</v>
      </c>
      <c r="B220" s="5" t="s">
        <v>849</v>
      </c>
      <c r="C220" s="4" t="s">
        <v>249</v>
      </c>
      <c r="D220" s="9">
        <v>43200</v>
      </c>
      <c r="E220" s="9">
        <f>metre!D220+metre!E220+metre!F220+metre!G220</f>
        <v>0</v>
      </c>
      <c r="F220" s="9">
        <f aca="true" t="shared" si="6" ref="F220:F248">D220*E220</f>
        <v>0</v>
      </c>
    </row>
    <row r="221" spans="1:6" ht="53.25" thickBot="1" thickTop="1">
      <c r="A221" s="6">
        <v>60202</v>
      </c>
      <c r="B221" s="5" t="s">
        <v>850</v>
      </c>
      <c r="C221" s="4" t="s">
        <v>249</v>
      </c>
      <c r="D221" s="9">
        <v>48100</v>
      </c>
      <c r="E221" s="9">
        <f>metre!D221+metre!E221+metre!F221+metre!G221</f>
        <v>0</v>
      </c>
      <c r="F221" s="9">
        <f t="shared" si="6"/>
        <v>0</v>
      </c>
    </row>
    <row r="222" spans="1:6" ht="53.25" thickBot="1" thickTop="1">
      <c r="A222" s="6">
        <v>60203</v>
      </c>
      <c r="B222" s="5" t="s">
        <v>105</v>
      </c>
      <c r="C222" s="4" t="s">
        <v>249</v>
      </c>
      <c r="D222" s="9">
        <v>54900</v>
      </c>
      <c r="E222" s="9">
        <f>metre!D222+metre!E222+metre!F222+metre!G222</f>
        <v>0</v>
      </c>
      <c r="F222" s="9">
        <f t="shared" si="6"/>
        <v>0</v>
      </c>
    </row>
    <row r="223" spans="1:6" ht="53.25" thickBot="1" thickTop="1">
      <c r="A223" s="6">
        <v>60204</v>
      </c>
      <c r="B223" s="5" t="s">
        <v>851</v>
      </c>
      <c r="C223" s="4" t="s">
        <v>249</v>
      </c>
      <c r="D223" s="9">
        <v>62800</v>
      </c>
      <c r="E223" s="9">
        <f>metre!D223+metre!E223+metre!F223+metre!G223</f>
        <v>0</v>
      </c>
      <c r="F223" s="9">
        <f t="shared" si="6"/>
        <v>0</v>
      </c>
    </row>
    <row r="224" spans="1:6" ht="53.25" thickBot="1" thickTop="1">
      <c r="A224" s="6">
        <v>60301</v>
      </c>
      <c r="B224" s="5" t="s">
        <v>852</v>
      </c>
      <c r="C224" s="4" t="s">
        <v>249</v>
      </c>
      <c r="D224" s="9">
        <v>39500</v>
      </c>
      <c r="E224" s="9">
        <f>metre!D224+metre!E224+metre!F224+metre!G224</f>
        <v>0</v>
      </c>
      <c r="F224" s="9">
        <f t="shared" si="6"/>
        <v>0</v>
      </c>
    </row>
    <row r="225" spans="1:6" ht="70.5" thickBot="1" thickTop="1">
      <c r="A225" s="6">
        <v>60302</v>
      </c>
      <c r="B225" s="5" t="s">
        <v>853</v>
      </c>
      <c r="C225" s="4" t="s">
        <v>249</v>
      </c>
      <c r="D225" s="9">
        <v>43500</v>
      </c>
      <c r="E225" s="9">
        <f>metre!D225+metre!E225+metre!F225+metre!G225</f>
        <v>0</v>
      </c>
      <c r="F225" s="9">
        <f t="shared" si="6"/>
        <v>0</v>
      </c>
    </row>
    <row r="226" spans="1:6" ht="70.5" thickBot="1" thickTop="1">
      <c r="A226" s="6">
        <v>60303</v>
      </c>
      <c r="B226" s="5" t="s">
        <v>854</v>
      </c>
      <c r="C226" s="4" t="s">
        <v>249</v>
      </c>
      <c r="D226" s="9">
        <v>49900</v>
      </c>
      <c r="E226" s="9">
        <f>metre!D226+metre!E226+metre!F226+metre!G226</f>
        <v>0</v>
      </c>
      <c r="F226" s="9">
        <f t="shared" si="6"/>
        <v>0</v>
      </c>
    </row>
    <row r="227" spans="1:6" ht="70.5" thickBot="1" thickTop="1">
      <c r="A227" s="6">
        <v>60304</v>
      </c>
      <c r="B227" s="5" t="s">
        <v>855</v>
      </c>
      <c r="C227" s="4" t="s">
        <v>249</v>
      </c>
      <c r="D227" s="9">
        <v>57000</v>
      </c>
      <c r="E227" s="9">
        <f>metre!D227+metre!E227+metre!F227+metre!G227</f>
        <v>0</v>
      </c>
      <c r="F227" s="9">
        <f t="shared" si="6"/>
        <v>0</v>
      </c>
    </row>
    <row r="228" spans="1:6" ht="53.25" thickBot="1" thickTop="1">
      <c r="A228" s="6">
        <v>60401</v>
      </c>
      <c r="B228" s="5" t="s">
        <v>856</v>
      </c>
      <c r="C228" s="4" t="s">
        <v>249</v>
      </c>
      <c r="D228" s="9">
        <v>43300</v>
      </c>
      <c r="E228" s="9">
        <f>metre!D228+metre!E228+metre!F228+metre!G228</f>
        <v>0</v>
      </c>
      <c r="F228" s="9">
        <f t="shared" si="6"/>
        <v>0</v>
      </c>
    </row>
    <row r="229" spans="1:6" ht="53.25" thickBot="1" thickTop="1">
      <c r="A229" s="6">
        <v>60402</v>
      </c>
      <c r="B229" s="5" t="s">
        <v>857</v>
      </c>
      <c r="C229" s="4" t="s">
        <v>249</v>
      </c>
      <c r="D229" s="9">
        <v>49800</v>
      </c>
      <c r="E229" s="9">
        <f>metre!D229+metre!E229+metre!F229+metre!G229</f>
        <v>0</v>
      </c>
      <c r="F229" s="9">
        <f t="shared" si="6"/>
        <v>0</v>
      </c>
    </row>
    <row r="230" spans="1:6" ht="53.25" thickBot="1" thickTop="1">
      <c r="A230" s="6">
        <v>60403</v>
      </c>
      <c r="B230" s="5" t="s">
        <v>858</v>
      </c>
      <c r="C230" s="4" t="s">
        <v>249</v>
      </c>
      <c r="D230" s="9">
        <v>59800</v>
      </c>
      <c r="E230" s="9">
        <f>metre!D230+metre!E230+metre!F230+metre!G230</f>
        <v>0</v>
      </c>
      <c r="F230" s="9">
        <f t="shared" si="6"/>
        <v>0</v>
      </c>
    </row>
    <row r="231" spans="1:6" ht="53.25" thickBot="1" thickTop="1">
      <c r="A231" s="6">
        <v>60404</v>
      </c>
      <c r="B231" s="5" t="s">
        <v>859</v>
      </c>
      <c r="C231" s="4" t="s">
        <v>249</v>
      </c>
      <c r="D231" s="9">
        <v>74900</v>
      </c>
      <c r="E231" s="9">
        <f>metre!D231+metre!E231+metre!F231+metre!G231</f>
        <v>0</v>
      </c>
      <c r="F231" s="9">
        <f t="shared" si="6"/>
        <v>0</v>
      </c>
    </row>
    <row r="232" spans="1:6" ht="53.25" thickBot="1" thickTop="1">
      <c r="A232" s="6">
        <v>60405</v>
      </c>
      <c r="B232" s="5" t="s">
        <v>106</v>
      </c>
      <c r="C232" s="4" t="s">
        <v>249</v>
      </c>
      <c r="D232" s="9">
        <v>34000</v>
      </c>
      <c r="E232" s="9">
        <f>metre!D232+metre!E232+metre!F232+metre!G232</f>
        <v>0</v>
      </c>
      <c r="F232" s="9">
        <f t="shared" si="6"/>
        <v>0</v>
      </c>
    </row>
    <row r="233" spans="1:6" ht="53.25" thickBot="1" thickTop="1">
      <c r="A233" s="6">
        <v>60501</v>
      </c>
      <c r="B233" s="5" t="s">
        <v>860</v>
      </c>
      <c r="C233" s="4" t="s">
        <v>249</v>
      </c>
      <c r="D233" s="9">
        <v>54700</v>
      </c>
      <c r="E233" s="9">
        <f>metre!D233+metre!E233+metre!F233+metre!G233</f>
        <v>0</v>
      </c>
      <c r="F233" s="9">
        <f t="shared" si="6"/>
        <v>0</v>
      </c>
    </row>
    <row r="234" spans="1:6" ht="53.25" thickBot="1" thickTop="1">
      <c r="A234" s="6">
        <v>60502</v>
      </c>
      <c r="B234" s="5" t="s">
        <v>861</v>
      </c>
      <c r="C234" s="4" t="s">
        <v>249</v>
      </c>
      <c r="D234" s="9">
        <v>60100</v>
      </c>
      <c r="E234" s="9">
        <f>metre!D234+metre!E234+metre!F234+metre!G234</f>
        <v>0</v>
      </c>
      <c r="F234" s="9">
        <f t="shared" si="6"/>
        <v>0</v>
      </c>
    </row>
    <row r="235" spans="1:6" ht="53.25" thickBot="1" thickTop="1">
      <c r="A235" s="6">
        <v>60503</v>
      </c>
      <c r="B235" s="5" t="s">
        <v>862</v>
      </c>
      <c r="C235" s="4" t="s">
        <v>249</v>
      </c>
      <c r="D235" s="9">
        <v>73200</v>
      </c>
      <c r="E235" s="9">
        <f>metre!D235+metre!E235+metre!F235+metre!G235</f>
        <v>0</v>
      </c>
      <c r="F235" s="9">
        <f t="shared" si="6"/>
        <v>0</v>
      </c>
    </row>
    <row r="236" spans="1:6" ht="53.25" thickBot="1" thickTop="1">
      <c r="A236" s="6">
        <v>60504</v>
      </c>
      <c r="B236" s="5" t="s">
        <v>863</v>
      </c>
      <c r="C236" s="4" t="s">
        <v>249</v>
      </c>
      <c r="D236" s="9">
        <v>93200</v>
      </c>
      <c r="E236" s="9">
        <f>metre!D236+metre!E236+metre!F236+metre!G236</f>
        <v>0</v>
      </c>
      <c r="F236" s="9">
        <f t="shared" si="6"/>
        <v>0</v>
      </c>
    </row>
    <row r="237" spans="1:6" ht="53.25" thickBot="1" thickTop="1">
      <c r="A237" s="6">
        <v>60601</v>
      </c>
      <c r="B237" s="5" t="s">
        <v>107</v>
      </c>
      <c r="C237" s="4" t="s">
        <v>249</v>
      </c>
      <c r="D237" s="9">
        <v>51200</v>
      </c>
      <c r="E237" s="9">
        <f>metre!D237+metre!E237+metre!F237+metre!G237</f>
        <v>0</v>
      </c>
      <c r="F237" s="9">
        <f t="shared" si="6"/>
        <v>0</v>
      </c>
    </row>
    <row r="238" spans="1:6" ht="70.5" thickBot="1" thickTop="1">
      <c r="A238" s="6">
        <v>60701</v>
      </c>
      <c r="B238" s="5" t="s">
        <v>108</v>
      </c>
      <c r="C238" s="4" t="s">
        <v>249</v>
      </c>
      <c r="D238" s="9">
        <v>53400</v>
      </c>
      <c r="E238" s="9">
        <f>metre!D238+metre!E238+metre!F238+metre!G238</f>
        <v>0</v>
      </c>
      <c r="F238" s="9">
        <f t="shared" si="6"/>
        <v>0</v>
      </c>
    </row>
    <row r="239" spans="1:6" ht="53.25" thickBot="1" thickTop="1">
      <c r="A239" s="6">
        <v>60801</v>
      </c>
      <c r="B239" s="5" t="s">
        <v>109</v>
      </c>
      <c r="C239" s="4" t="s">
        <v>249</v>
      </c>
      <c r="D239" s="9">
        <v>11400</v>
      </c>
      <c r="E239" s="9">
        <f>metre!D239+metre!E239+metre!F239+metre!G239</f>
        <v>0</v>
      </c>
      <c r="F239" s="9">
        <f t="shared" si="6"/>
        <v>0</v>
      </c>
    </row>
    <row r="240" spans="1:6" ht="70.5" thickBot="1" thickTop="1">
      <c r="A240" s="6">
        <v>60802</v>
      </c>
      <c r="B240" s="5" t="s">
        <v>110</v>
      </c>
      <c r="C240" s="4" t="s">
        <v>249</v>
      </c>
      <c r="D240" s="9">
        <v>2940</v>
      </c>
      <c r="E240" s="9">
        <f>metre!D240+metre!E240+metre!F240+metre!G240</f>
        <v>0</v>
      </c>
      <c r="F240" s="9">
        <f t="shared" si="6"/>
        <v>0</v>
      </c>
    </row>
    <row r="241" spans="1:6" ht="53.25" thickBot="1" thickTop="1">
      <c r="A241" s="6">
        <v>60803</v>
      </c>
      <c r="B241" s="5" t="s">
        <v>111</v>
      </c>
      <c r="C241" s="4" t="s">
        <v>249</v>
      </c>
      <c r="D241" s="9">
        <v>14700</v>
      </c>
      <c r="E241" s="9">
        <f>metre!D241+metre!E241+metre!F241+metre!G241</f>
        <v>0</v>
      </c>
      <c r="F241" s="9">
        <f t="shared" si="6"/>
        <v>0</v>
      </c>
    </row>
    <row r="242" spans="1:6" ht="53.25" thickBot="1" thickTop="1">
      <c r="A242" s="6">
        <v>60804</v>
      </c>
      <c r="B242" s="5" t="s">
        <v>112</v>
      </c>
      <c r="C242" s="4" t="s">
        <v>249</v>
      </c>
      <c r="D242" s="9">
        <v>26300</v>
      </c>
      <c r="E242" s="9">
        <f>metre!D242+metre!E242+metre!F242+metre!G242</f>
        <v>0</v>
      </c>
      <c r="F242" s="9">
        <f t="shared" si="6"/>
        <v>0</v>
      </c>
    </row>
    <row r="243" spans="1:6" ht="53.25" thickBot="1" thickTop="1">
      <c r="A243" s="6">
        <v>60805</v>
      </c>
      <c r="B243" s="5" t="s">
        <v>113</v>
      </c>
      <c r="C243" s="4" t="s">
        <v>249</v>
      </c>
      <c r="D243" s="9">
        <v>1350</v>
      </c>
      <c r="E243" s="9">
        <f>metre!D243+metre!E243+metre!F243+metre!G243</f>
        <v>0</v>
      </c>
      <c r="F243" s="9">
        <f t="shared" si="6"/>
        <v>0</v>
      </c>
    </row>
    <row r="244" spans="1:6" ht="87.75" thickBot="1" thickTop="1">
      <c r="A244" s="6">
        <v>60806</v>
      </c>
      <c r="B244" s="5" t="s">
        <v>114</v>
      </c>
      <c r="C244" s="4" t="s">
        <v>249</v>
      </c>
      <c r="D244" s="9">
        <v>6880</v>
      </c>
      <c r="E244" s="9">
        <f>metre!D244+metre!E244+metre!F244+metre!G244</f>
        <v>0</v>
      </c>
      <c r="F244" s="9">
        <f t="shared" si="6"/>
        <v>0</v>
      </c>
    </row>
    <row r="245" spans="1:6" ht="53.25" thickBot="1" thickTop="1">
      <c r="A245" s="6">
        <v>60901</v>
      </c>
      <c r="B245" s="5" t="s">
        <v>115</v>
      </c>
      <c r="C245" s="4" t="s">
        <v>100</v>
      </c>
      <c r="D245" s="9">
        <v>3010</v>
      </c>
      <c r="E245" s="9">
        <f>metre!D245+metre!E245+metre!F245+metre!G245</f>
        <v>0</v>
      </c>
      <c r="F245" s="9">
        <f t="shared" si="6"/>
        <v>0</v>
      </c>
    </row>
    <row r="246" spans="1:6" ht="53.25" thickBot="1" thickTop="1">
      <c r="A246" s="6">
        <v>60902</v>
      </c>
      <c r="B246" s="5" t="s">
        <v>116</v>
      </c>
      <c r="C246" s="4" t="s">
        <v>100</v>
      </c>
      <c r="D246" s="9">
        <v>2050</v>
      </c>
      <c r="E246" s="9">
        <f>metre!D246+metre!E246+metre!F246+metre!G246</f>
        <v>0</v>
      </c>
      <c r="F246" s="9">
        <f t="shared" si="6"/>
        <v>0</v>
      </c>
    </row>
    <row r="247" spans="1:6" ht="87.75" thickBot="1" thickTop="1">
      <c r="A247" s="6">
        <v>61001</v>
      </c>
      <c r="B247" s="5" t="s">
        <v>117</v>
      </c>
      <c r="C247" s="4" t="s">
        <v>249</v>
      </c>
      <c r="D247" s="9"/>
      <c r="E247" s="9">
        <f>metre!D247+metre!E247+metre!F247+metre!G247</f>
        <v>0</v>
      </c>
      <c r="F247" s="9">
        <f t="shared" si="6"/>
        <v>0</v>
      </c>
    </row>
    <row r="248" spans="1:6" ht="70.5" thickBot="1" thickTop="1">
      <c r="A248" s="6">
        <v>61002</v>
      </c>
      <c r="B248" s="5" t="s">
        <v>118</v>
      </c>
      <c r="C248" s="4" t="s">
        <v>249</v>
      </c>
      <c r="D248" s="9"/>
      <c r="E248" s="9">
        <f>metre!D248+metre!E248+metre!F248+metre!G248</f>
        <v>0</v>
      </c>
      <c r="F248" s="9">
        <f t="shared" si="6"/>
        <v>0</v>
      </c>
    </row>
    <row r="249" spans="1:6" ht="18.75" thickBot="1" thickTop="1">
      <c r="A249" s="15" t="s">
        <v>22</v>
      </c>
      <c r="B249" s="16"/>
      <c r="C249" s="16"/>
      <c r="D249" s="16"/>
      <c r="E249" s="17"/>
      <c r="F249" s="9">
        <f>SUM(F219:F248)</f>
        <v>0</v>
      </c>
    </row>
    <row r="250" ht="18" thickTop="1"/>
    <row r="251" spans="2:4" ht="21">
      <c r="B251" s="14" t="s">
        <v>119</v>
      </c>
      <c r="C251" s="14"/>
      <c r="D251" s="14"/>
    </row>
    <row r="252" spans="2:4" ht="21.75" customHeight="1" thickBot="1">
      <c r="B252" s="14" t="s">
        <v>243</v>
      </c>
      <c r="C252" s="14"/>
      <c r="D252" s="14"/>
    </row>
    <row r="253" spans="1:6" ht="45" thickBot="1" thickTop="1">
      <c r="A253" s="8" t="s">
        <v>244</v>
      </c>
      <c r="B253" s="8" t="s">
        <v>245</v>
      </c>
      <c r="C253" s="8" t="s">
        <v>246</v>
      </c>
      <c r="D253" s="13" t="s">
        <v>20</v>
      </c>
      <c r="E253" s="13" t="s">
        <v>247</v>
      </c>
      <c r="F253" s="13" t="s">
        <v>21</v>
      </c>
    </row>
    <row r="254" spans="1:6" ht="53.25" thickBot="1" thickTop="1">
      <c r="A254" s="6">
        <v>70101</v>
      </c>
      <c r="B254" s="5" t="s">
        <v>120</v>
      </c>
      <c r="C254" s="4" t="s">
        <v>303</v>
      </c>
      <c r="D254" s="9">
        <v>5310</v>
      </c>
      <c r="E254" s="9">
        <f>metre!D254+metre!E254+metre!F254+metre!G254</f>
        <v>0</v>
      </c>
      <c r="F254" s="9">
        <f>D254*E254</f>
        <v>0</v>
      </c>
    </row>
    <row r="255" spans="1:6" ht="53.25" thickBot="1" thickTop="1">
      <c r="A255" s="6">
        <v>70102</v>
      </c>
      <c r="B255" s="5" t="s">
        <v>121</v>
      </c>
      <c r="C255" s="4" t="s">
        <v>303</v>
      </c>
      <c r="D255" s="9">
        <v>4750</v>
      </c>
      <c r="E255" s="9">
        <f>metre!D255+metre!E255+metre!F255+metre!G255</f>
        <v>0</v>
      </c>
      <c r="F255" s="9">
        <f aca="true" t="shared" si="7" ref="F255:F268">D255*E255</f>
        <v>0</v>
      </c>
    </row>
    <row r="256" spans="1:6" ht="53.25" thickBot="1" thickTop="1">
      <c r="A256" s="6">
        <v>70103</v>
      </c>
      <c r="B256" s="5" t="s">
        <v>122</v>
      </c>
      <c r="C256" s="4" t="s">
        <v>303</v>
      </c>
      <c r="D256" s="9">
        <v>4260</v>
      </c>
      <c r="E256" s="9">
        <f>metre!D256+metre!E256+metre!F256+metre!G256</f>
        <v>0</v>
      </c>
      <c r="F256" s="9">
        <f t="shared" si="7"/>
        <v>0</v>
      </c>
    </row>
    <row r="257" spans="1:6" ht="53.25" thickBot="1" thickTop="1">
      <c r="A257" s="6">
        <v>70201</v>
      </c>
      <c r="B257" s="5" t="s">
        <v>123</v>
      </c>
      <c r="C257" s="4" t="s">
        <v>303</v>
      </c>
      <c r="D257" s="9">
        <v>5320</v>
      </c>
      <c r="E257" s="9">
        <f>metre!D257+metre!E257+metre!F257+metre!G257</f>
        <v>0</v>
      </c>
      <c r="F257" s="9">
        <f t="shared" si="7"/>
        <v>0</v>
      </c>
    </row>
    <row r="258" spans="1:6" ht="53.25" thickBot="1" thickTop="1">
      <c r="A258" s="6">
        <v>70202</v>
      </c>
      <c r="B258" s="5" t="s">
        <v>124</v>
      </c>
      <c r="C258" s="4" t="s">
        <v>303</v>
      </c>
      <c r="D258" s="9">
        <v>4680</v>
      </c>
      <c r="E258" s="9">
        <f>metre!D258+metre!E258+metre!F258+metre!G258</f>
        <v>0</v>
      </c>
      <c r="F258" s="9">
        <f t="shared" si="7"/>
        <v>0</v>
      </c>
    </row>
    <row r="259" spans="1:6" ht="70.5" thickBot="1" thickTop="1">
      <c r="A259" s="6">
        <v>70203</v>
      </c>
      <c r="B259" s="5" t="s">
        <v>125</v>
      </c>
      <c r="C259" s="4" t="s">
        <v>303</v>
      </c>
      <c r="D259" s="9">
        <v>4620</v>
      </c>
      <c r="E259" s="9">
        <f>metre!D259+metre!E259+metre!F259+metre!G259</f>
        <v>0</v>
      </c>
      <c r="F259" s="9">
        <f t="shared" si="7"/>
        <v>0</v>
      </c>
    </row>
    <row r="260" spans="1:6" ht="53.25" thickBot="1" thickTop="1">
      <c r="A260" s="6">
        <v>70204</v>
      </c>
      <c r="B260" s="5" t="s">
        <v>126</v>
      </c>
      <c r="C260" s="4" t="s">
        <v>303</v>
      </c>
      <c r="D260" s="9">
        <v>5540</v>
      </c>
      <c r="E260" s="9">
        <f>metre!D260+metre!E260+metre!F260+metre!G260</f>
        <v>0</v>
      </c>
      <c r="F260" s="9">
        <f t="shared" si="7"/>
        <v>0</v>
      </c>
    </row>
    <row r="261" spans="1:6" ht="53.25" thickBot="1" thickTop="1">
      <c r="A261" s="6">
        <v>70205</v>
      </c>
      <c r="B261" s="5" t="s">
        <v>127</v>
      </c>
      <c r="C261" s="4" t="s">
        <v>303</v>
      </c>
      <c r="D261" s="9">
        <v>4780</v>
      </c>
      <c r="E261" s="9">
        <f>metre!D261+metre!E261+metre!F261+metre!G261</f>
        <v>0</v>
      </c>
      <c r="F261" s="9">
        <f t="shared" si="7"/>
        <v>0</v>
      </c>
    </row>
    <row r="262" spans="1:6" ht="70.5" thickBot="1" thickTop="1">
      <c r="A262" s="6">
        <v>70206</v>
      </c>
      <c r="B262" s="5" t="s">
        <v>128</v>
      </c>
      <c r="C262" s="4" t="s">
        <v>303</v>
      </c>
      <c r="D262" s="9">
        <v>4730</v>
      </c>
      <c r="E262" s="9">
        <f>metre!D262+metre!E262+metre!F262+metre!G262</f>
        <v>0</v>
      </c>
      <c r="F262" s="9">
        <f t="shared" si="7"/>
        <v>0</v>
      </c>
    </row>
    <row r="263" spans="1:6" ht="53.25" thickBot="1" thickTop="1">
      <c r="A263" s="6">
        <v>70301</v>
      </c>
      <c r="B263" s="5" t="s">
        <v>129</v>
      </c>
      <c r="C263" s="4" t="s">
        <v>303</v>
      </c>
      <c r="D263" s="9">
        <v>105</v>
      </c>
      <c r="E263" s="9">
        <f>metre!D263+metre!E263+metre!F263+metre!G263</f>
        <v>0</v>
      </c>
      <c r="F263" s="9">
        <f t="shared" si="7"/>
        <v>0</v>
      </c>
    </row>
    <row r="264" spans="1:6" ht="70.5" thickBot="1" thickTop="1">
      <c r="A264" s="6">
        <v>70501</v>
      </c>
      <c r="B264" s="5" t="s">
        <v>130</v>
      </c>
      <c r="C264" s="4" t="s">
        <v>303</v>
      </c>
      <c r="D264" s="9">
        <v>165</v>
      </c>
      <c r="E264" s="9">
        <f>metre!D264+metre!E264+metre!F264+metre!G264</f>
        <v>0</v>
      </c>
      <c r="F264" s="9">
        <f t="shared" si="7"/>
        <v>0</v>
      </c>
    </row>
    <row r="265" spans="1:6" ht="18.75" thickBot="1" thickTop="1">
      <c r="A265" s="6">
        <v>70601</v>
      </c>
      <c r="B265" s="5" t="s">
        <v>131</v>
      </c>
      <c r="C265" s="4" t="s">
        <v>303</v>
      </c>
      <c r="D265" s="9">
        <v>5750</v>
      </c>
      <c r="E265" s="9">
        <f>metre!D265+metre!E265+metre!F265+metre!G265</f>
        <v>0</v>
      </c>
      <c r="F265" s="9">
        <f t="shared" si="7"/>
        <v>0</v>
      </c>
    </row>
    <row r="266" spans="1:6" ht="18.75" thickBot="1" thickTop="1">
      <c r="A266" s="6">
        <v>70602</v>
      </c>
      <c r="B266" s="5" t="s">
        <v>132</v>
      </c>
      <c r="C266" s="4" t="s">
        <v>303</v>
      </c>
      <c r="D266" s="9">
        <v>7240</v>
      </c>
      <c r="E266" s="9">
        <f>metre!D266+metre!E266+metre!F266+metre!G266</f>
        <v>0</v>
      </c>
      <c r="F266" s="9">
        <f t="shared" si="7"/>
        <v>0</v>
      </c>
    </row>
    <row r="267" spans="1:6" ht="70.5" thickBot="1" thickTop="1">
      <c r="A267" s="6">
        <v>70603</v>
      </c>
      <c r="B267" s="5" t="s">
        <v>133</v>
      </c>
      <c r="C267" s="4" t="s">
        <v>303</v>
      </c>
      <c r="D267" s="9">
        <v>6700</v>
      </c>
      <c r="E267" s="9">
        <f>metre!D267+metre!E267+metre!F267+metre!G267</f>
        <v>0</v>
      </c>
      <c r="F267" s="9">
        <f t="shared" si="7"/>
        <v>0</v>
      </c>
    </row>
    <row r="268" spans="1:6" ht="36" thickBot="1" thickTop="1">
      <c r="A268" s="6">
        <v>70604</v>
      </c>
      <c r="B268" s="5" t="s">
        <v>134</v>
      </c>
      <c r="C268" s="4" t="s">
        <v>295</v>
      </c>
      <c r="D268" s="9">
        <v>2700</v>
      </c>
      <c r="E268" s="9">
        <f>metre!D268+metre!E268+metre!F268+metre!G268</f>
        <v>0</v>
      </c>
      <c r="F268" s="9">
        <f t="shared" si="7"/>
        <v>0</v>
      </c>
    </row>
    <row r="269" spans="1:6" ht="18.75" thickBot="1" thickTop="1">
      <c r="A269" s="15" t="s">
        <v>22</v>
      </c>
      <c r="B269" s="16"/>
      <c r="C269" s="16"/>
      <c r="D269" s="16"/>
      <c r="E269" s="17"/>
      <c r="F269" s="9">
        <f>SUM(F254:F268)</f>
        <v>0</v>
      </c>
    </row>
    <row r="270" ht="18" thickTop="1"/>
    <row r="271" spans="2:4" ht="21">
      <c r="B271" s="14" t="s">
        <v>135</v>
      </c>
      <c r="C271" s="14"/>
      <c r="D271" s="14"/>
    </row>
    <row r="272" spans="2:4" ht="21.75" customHeight="1" thickBot="1">
      <c r="B272" s="14" t="s">
        <v>243</v>
      </c>
      <c r="C272" s="14"/>
      <c r="D272" s="14"/>
    </row>
    <row r="273" spans="1:6" ht="45" thickBot="1" thickTop="1">
      <c r="A273" s="8" t="s">
        <v>244</v>
      </c>
      <c r="B273" s="8" t="s">
        <v>245</v>
      </c>
      <c r="C273" s="8" t="s">
        <v>246</v>
      </c>
      <c r="D273" s="13" t="s">
        <v>20</v>
      </c>
      <c r="E273" s="13" t="s">
        <v>247</v>
      </c>
      <c r="F273" s="13" t="s">
        <v>21</v>
      </c>
    </row>
    <row r="274" spans="1:6" ht="53.25" thickBot="1" thickTop="1">
      <c r="A274" s="6">
        <v>80101</v>
      </c>
      <c r="B274" s="5" t="s">
        <v>136</v>
      </c>
      <c r="C274" s="4" t="s">
        <v>268</v>
      </c>
      <c r="D274" s="9">
        <v>141000</v>
      </c>
      <c r="E274" s="9">
        <f>metre!D274+metre!E274+metre!F274+metre!G274</f>
        <v>0</v>
      </c>
      <c r="F274" s="9">
        <f>D274*E274</f>
        <v>0</v>
      </c>
    </row>
    <row r="275" spans="1:6" ht="53.25" thickBot="1" thickTop="1">
      <c r="A275" s="6">
        <v>80102</v>
      </c>
      <c r="B275" s="5" t="s">
        <v>137</v>
      </c>
      <c r="C275" s="4" t="s">
        <v>268</v>
      </c>
      <c r="D275" s="9">
        <v>160000</v>
      </c>
      <c r="E275" s="9">
        <f>metre!D275+metre!E275+metre!F275+metre!G275</f>
        <v>0</v>
      </c>
      <c r="F275" s="9">
        <f aca="true" t="shared" si="8" ref="F275:F298">D275*E275</f>
        <v>0</v>
      </c>
    </row>
    <row r="276" spans="1:6" ht="53.25" thickBot="1" thickTop="1">
      <c r="A276" s="6">
        <v>80103</v>
      </c>
      <c r="B276" s="5" t="s">
        <v>138</v>
      </c>
      <c r="C276" s="4" t="s">
        <v>268</v>
      </c>
      <c r="D276" s="9">
        <v>184000</v>
      </c>
      <c r="E276" s="9">
        <f>metre!D276+metre!E276+metre!F276+metre!G276</f>
        <v>0</v>
      </c>
      <c r="F276" s="9">
        <f t="shared" si="8"/>
        <v>0</v>
      </c>
    </row>
    <row r="277" spans="1:6" ht="53.25" thickBot="1" thickTop="1">
      <c r="A277" s="6">
        <v>80104</v>
      </c>
      <c r="B277" s="5" t="s">
        <v>139</v>
      </c>
      <c r="C277" s="4" t="s">
        <v>268</v>
      </c>
      <c r="D277" s="9">
        <v>204500</v>
      </c>
      <c r="E277" s="9">
        <f>metre!D277+metre!E277+metre!F277+metre!G277</f>
        <v>0</v>
      </c>
      <c r="F277" s="9">
        <f t="shared" si="8"/>
        <v>0</v>
      </c>
    </row>
    <row r="278" spans="1:6" ht="53.25" thickBot="1" thickTop="1">
      <c r="A278" s="6">
        <v>80105</v>
      </c>
      <c r="B278" s="5" t="s">
        <v>140</v>
      </c>
      <c r="C278" s="4" t="s">
        <v>268</v>
      </c>
      <c r="D278" s="9">
        <v>223500</v>
      </c>
      <c r="E278" s="9">
        <f>metre!D278+metre!E278+metre!F278+metre!G278</f>
        <v>0</v>
      </c>
      <c r="F278" s="9">
        <f t="shared" si="8"/>
        <v>0</v>
      </c>
    </row>
    <row r="279" spans="1:6" ht="53.25" thickBot="1" thickTop="1">
      <c r="A279" s="6">
        <v>80106</v>
      </c>
      <c r="B279" s="5" t="s">
        <v>141</v>
      </c>
      <c r="C279" s="4" t="s">
        <v>268</v>
      </c>
      <c r="D279" s="9">
        <v>241500</v>
      </c>
      <c r="E279" s="9">
        <f>metre!D279+metre!E279+metre!F279+metre!G279</f>
        <v>0</v>
      </c>
      <c r="F279" s="9">
        <f t="shared" si="8"/>
        <v>0</v>
      </c>
    </row>
    <row r="280" spans="1:6" ht="53.25" thickBot="1" thickTop="1">
      <c r="A280" s="6">
        <v>80107</v>
      </c>
      <c r="B280" s="5" t="s">
        <v>142</v>
      </c>
      <c r="C280" s="4" t="s">
        <v>268</v>
      </c>
      <c r="D280" s="9">
        <v>260500</v>
      </c>
      <c r="E280" s="9">
        <f>metre!D280+metre!E280+metre!F280+metre!G280</f>
        <v>0</v>
      </c>
      <c r="F280" s="9">
        <f t="shared" si="8"/>
        <v>0</v>
      </c>
    </row>
    <row r="281" spans="1:6" ht="36" thickBot="1" thickTop="1">
      <c r="A281" s="6">
        <v>80201</v>
      </c>
      <c r="B281" s="5" t="s">
        <v>143</v>
      </c>
      <c r="C281" s="4" t="s">
        <v>268</v>
      </c>
      <c r="D281" s="9">
        <v>188500</v>
      </c>
      <c r="E281" s="9">
        <f>metre!D281+metre!E281+metre!F281+metre!G281</f>
        <v>0</v>
      </c>
      <c r="F281" s="9">
        <f t="shared" si="8"/>
        <v>0</v>
      </c>
    </row>
    <row r="282" spans="1:6" ht="36" thickBot="1" thickTop="1">
      <c r="A282" s="6">
        <v>80202</v>
      </c>
      <c r="B282" s="5" t="s">
        <v>144</v>
      </c>
      <c r="C282" s="4" t="s">
        <v>268</v>
      </c>
      <c r="D282" s="9">
        <v>297000</v>
      </c>
      <c r="E282" s="9">
        <f>metre!D282+metre!E282+metre!F282+metre!G282</f>
        <v>0</v>
      </c>
      <c r="F282" s="9">
        <f t="shared" si="8"/>
        <v>0</v>
      </c>
    </row>
    <row r="283" spans="1:6" ht="53.25" thickBot="1" thickTop="1">
      <c r="A283" s="6">
        <v>80203</v>
      </c>
      <c r="B283" s="5" t="s">
        <v>145</v>
      </c>
      <c r="C283" s="4" t="s">
        <v>268</v>
      </c>
      <c r="D283" s="9">
        <v>143500</v>
      </c>
      <c r="E283" s="9">
        <f>metre!D283+metre!E283+metre!F283+metre!G283</f>
        <v>0</v>
      </c>
      <c r="F283" s="9">
        <f t="shared" si="8"/>
        <v>0</v>
      </c>
    </row>
    <row r="284" spans="1:6" ht="87.75" thickBot="1" thickTop="1">
      <c r="A284" s="6">
        <v>80204</v>
      </c>
      <c r="B284" s="5" t="s">
        <v>146</v>
      </c>
      <c r="C284" s="4" t="s">
        <v>268</v>
      </c>
      <c r="D284" s="9">
        <v>221000</v>
      </c>
      <c r="E284" s="9">
        <f>metre!D284+metre!E284+metre!F284+metre!G284</f>
        <v>0</v>
      </c>
      <c r="F284" s="9">
        <f t="shared" si="8"/>
        <v>0</v>
      </c>
    </row>
    <row r="285" spans="1:6" ht="53.25" thickBot="1" thickTop="1">
      <c r="A285" s="6">
        <v>80301</v>
      </c>
      <c r="B285" s="5" t="s">
        <v>147</v>
      </c>
      <c r="C285" s="4" t="s">
        <v>268</v>
      </c>
      <c r="D285" s="9">
        <v>18300</v>
      </c>
      <c r="E285" s="9">
        <f>metre!D285+metre!E285+metre!F285+metre!G285</f>
        <v>0</v>
      </c>
      <c r="F285" s="9">
        <f t="shared" si="8"/>
        <v>0</v>
      </c>
    </row>
    <row r="286" spans="1:6" ht="36" thickBot="1" thickTop="1">
      <c r="A286" s="6">
        <v>80302</v>
      </c>
      <c r="B286" s="5" t="s">
        <v>148</v>
      </c>
      <c r="C286" s="4" t="s">
        <v>268</v>
      </c>
      <c r="D286" s="9">
        <v>13300</v>
      </c>
      <c r="E286" s="9">
        <f>metre!D286+metre!E286+metre!F286+metre!G286</f>
        <v>0</v>
      </c>
      <c r="F286" s="9">
        <f t="shared" si="8"/>
        <v>0</v>
      </c>
    </row>
    <row r="287" spans="1:6" ht="105" thickBot="1" thickTop="1">
      <c r="A287" s="6">
        <v>80303</v>
      </c>
      <c r="B287" s="5" t="s">
        <v>149</v>
      </c>
      <c r="C287" s="4" t="s">
        <v>268</v>
      </c>
      <c r="D287" s="9">
        <v>19900</v>
      </c>
      <c r="E287" s="9">
        <f>metre!D287+metre!E287+metre!F287+metre!G287</f>
        <v>0</v>
      </c>
      <c r="F287" s="9">
        <f t="shared" si="8"/>
        <v>0</v>
      </c>
    </row>
    <row r="288" spans="1:6" ht="53.25" thickBot="1" thickTop="1">
      <c r="A288" s="6">
        <v>80304</v>
      </c>
      <c r="B288" s="5" t="s">
        <v>150</v>
      </c>
      <c r="C288" s="4" t="s">
        <v>268</v>
      </c>
      <c r="D288" s="9">
        <v>5710</v>
      </c>
      <c r="E288" s="9">
        <f>metre!D288+metre!E288+metre!F288+metre!G288</f>
        <v>0</v>
      </c>
      <c r="F288" s="9">
        <f t="shared" si="8"/>
        <v>0</v>
      </c>
    </row>
    <row r="289" spans="1:6" ht="53.25" thickBot="1" thickTop="1">
      <c r="A289" s="6">
        <v>80305</v>
      </c>
      <c r="B289" s="5" t="s">
        <v>151</v>
      </c>
      <c r="C289" s="4" t="s">
        <v>268</v>
      </c>
      <c r="D289" s="9">
        <v>1520</v>
      </c>
      <c r="E289" s="9">
        <f>metre!D289+metre!E289+metre!F289+metre!G289</f>
        <v>0</v>
      </c>
      <c r="F289" s="9">
        <f t="shared" si="8"/>
        <v>0</v>
      </c>
    </row>
    <row r="290" spans="1:6" ht="36" thickBot="1" thickTop="1">
      <c r="A290" s="6">
        <v>80306</v>
      </c>
      <c r="B290" s="5" t="s">
        <v>152</v>
      </c>
      <c r="C290" s="4" t="s">
        <v>268</v>
      </c>
      <c r="D290" s="9">
        <v>4520</v>
      </c>
      <c r="E290" s="9">
        <f>metre!D290+metre!E290+metre!F290+metre!G290</f>
        <v>0</v>
      </c>
      <c r="F290" s="9">
        <f t="shared" si="8"/>
        <v>0</v>
      </c>
    </row>
    <row r="291" spans="1:6" ht="53.25" thickBot="1" thickTop="1">
      <c r="A291" s="6">
        <v>80307</v>
      </c>
      <c r="B291" s="5" t="s">
        <v>153</v>
      </c>
      <c r="C291" s="4" t="s">
        <v>268</v>
      </c>
      <c r="D291" s="9">
        <v>9810</v>
      </c>
      <c r="E291" s="9">
        <f>metre!D291+metre!E291+metre!F291+metre!G291</f>
        <v>0</v>
      </c>
      <c r="F291" s="9">
        <f t="shared" si="8"/>
        <v>0</v>
      </c>
    </row>
    <row r="292" spans="1:6" ht="36" thickBot="1" thickTop="1">
      <c r="A292" s="6">
        <v>80308</v>
      </c>
      <c r="B292" s="5" t="s">
        <v>154</v>
      </c>
      <c r="C292" s="4" t="s">
        <v>249</v>
      </c>
      <c r="D292" s="9">
        <v>3320</v>
      </c>
      <c r="E292" s="9">
        <f>metre!D292+metre!E292+metre!F292+metre!G292</f>
        <v>0</v>
      </c>
      <c r="F292" s="9">
        <f t="shared" si="8"/>
        <v>0</v>
      </c>
    </row>
    <row r="293" spans="1:6" ht="36" thickBot="1" thickTop="1">
      <c r="A293" s="6">
        <v>80309</v>
      </c>
      <c r="B293" s="5" t="s">
        <v>155</v>
      </c>
      <c r="C293" s="4" t="s">
        <v>249</v>
      </c>
      <c r="D293" s="9">
        <v>2170</v>
      </c>
      <c r="E293" s="9">
        <f>metre!D293+metre!E293+metre!F293+metre!G293</f>
        <v>0</v>
      </c>
      <c r="F293" s="9">
        <f t="shared" si="8"/>
        <v>0</v>
      </c>
    </row>
    <row r="294" spans="1:6" ht="36" thickBot="1" thickTop="1">
      <c r="A294" s="6">
        <v>80310</v>
      </c>
      <c r="B294" s="5" t="s">
        <v>156</v>
      </c>
      <c r="C294" s="4" t="s">
        <v>268</v>
      </c>
      <c r="D294" s="9">
        <v>2610</v>
      </c>
      <c r="E294" s="9">
        <f>metre!D294+metre!E294+metre!F294+metre!G294</f>
        <v>0</v>
      </c>
      <c r="F294" s="9">
        <f t="shared" si="8"/>
        <v>0</v>
      </c>
    </row>
    <row r="295" spans="1:6" ht="53.25" thickBot="1" thickTop="1">
      <c r="A295" s="6">
        <v>80401</v>
      </c>
      <c r="B295" s="5" t="s">
        <v>157</v>
      </c>
      <c r="C295" s="4" t="s">
        <v>303</v>
      </c>
      <c r="D295" s="9">
        <v>27</v>
      </c>
      <c r="E295" s="9">
        <f>metre!D295+metre!E295+metre!F295+metre!G295</f>
        <v>0</v>
      </c>
      <c r="F295" s="9">
        <f t="shared" si="8"/>
        <v>0</v>
      </c>
    </row>
    <row r="296" spans="1:6" ht="36" thickBot="1" thickTop="1">
      <c r="A296" s="6">
        <v>80402</v>
      </c>
      <c r="B296" s="5" t="s">
        <v>158</v>
      </c>
      <c r="C296" s="4" t="s">
        <v>303</v>
      </c>
      <c r="D296" s="9">
        <v>16</v>
      </c>
      <c r="E296" s="9">
        <f>metre!D296+metre!E296+metre!F296+metre!G296</f>
        <v>0</v>
      </c>
      <c r="F296" s="9">
        <f t="shared" si="8"/>
        <v>0</v>
      </c>
    </row>
    <row r="297" spans="1:6" ht="70.5" thickBot="1" thickTop="1">
      <c r="A297" s="6">
        <v>80403</v>
      </c>
      <c r="B297" s="5" t="s">
        <v>159</v>
      </c>
      <c r="C297" s="4" t="s">
        <v>303</v>
      </c>
      <c r="D297" s="9">
        <v>370</v>
      </c>
      <c r="E297" s="9">
        <f>metre!D297+metre!E297+metre!F297+metre!G297</f>
        <v>0</v>
      </c>
      <c r="F297" s="9">
        <f t="shared" si="8"/>
        <v>0</v>
      </c>
    </row>
    <row r="298" spans="1:6" ht="36" thickBot="1" thickTop="1">
      <c r="A298" s="6">
        <v>80501</v>
      </c>
      <c r="B298" s="5" t="s">
        <v>160</v>
      </c>
      <c r="C298" s="4" t="s">
        <v>100</v>
      </c>
      <c r="D298" s="9"/>
      <c r="E298" s="9">
        <f>metre!D298+metre!E298+metre!F298+metre!G298</f>
        <v>0</v>
      </c>
      <c r="F298" s="9">
        <f t="shared" si="8"/>
        <v>0</v>
      </c>
    </row>
    <row r="299" spans="1:6" ht="18.75" thickBot="1" thickTop="1">
      <c r="A299" s="15" t="s">
        <v>22</v>
      </c>
      <c r="B299" s="16"/>
      <c r="C299" s="16"/>
      <c r="D299" s="16"/>
      <c r="E299" s="17"/>
      <c r="F299" s="9">
        <f>SUM(F274:F298)</f>
        <v>0</v>
      </c>
    </row>
    <row r="300" ht="18" thickTop="1"/>
    <row r="301" spans="2:4" ht="21">
      <c r="B301" s="14" t="s">
        <v>161</v>
      </c>
      <c r="C301" s="14"/>
      <c r="D301" s="14"/>
    </row>
    <row r="302" spans="2:4" ht="21.75" customHeight="1" thickBot="1">
      <c r="B302" s="14" t="s">
        <v>243</v>
      </c>
      <c r="C302" s="14"/>
      <c r="D302" s="14"/>
    </row>
    <row r="303" spans="1:6" ht="45" thickBot="1" thickTop="1">
      <c r="A303" s="8" t="s">
        <v>244</v>
      </c>
      <c r="B303" s="8" t="s">
        <v>245</v>
      </c>
      <c r="C303" s="8" t="s">
        <v>246</v>
      </c>
      <c r="D303" s="13" t="s">
        <v>20</v>
      </c>
      <c r="E303" s="13" t="s">
        <v>247</v>
      </c>
      <c r="F303" s="13" t="s">
        <v>21</v>
      </c>
    </row>
    <row r="304" spans="1:6" ht="18.75" thickBot="1" thickTop="1">
      <c r="A304" s="6">
        <v>90101</v>
      </c>
      <c r="B304" s="5" t="s">
        <v>162</v>
      </c>
      <c r="C304" s="4" t="s">
        <v>303</v>
      </c>
      <c r="D304" s="9">
        <v>5060</v>
      </c>
      <c r="E304" s="9">
        <f>metre!D304+metre!E304+metre!F304+metre!G304</f>
        <v>0</v>
      </c>
      <c r="F304" s="9">
        <f>D304*E304</f>
        <v>0</v>
      </c>
    </row>
    <row r="305" spans="1:6" ht="36" thickBot="1" thickTop="1">
      <c r="A305" s="6">
        <v>90102</v>
      </c>
      <c r="B305" s="5" t="s">
        <v>163</v>
      </c>
      <c r="C305" s="4" t="s">
        <v>303</v>
      </c>
      <c r="D305" s="9">
        <v>5260</v>
      </c>
      <c r="E305" s="9">
        <f>metre!D305+metre!E305+metre!F305+metre!G305</f>
        <v>0</v>
      </c>
      <c r="F305" s="9">
        <f aca="true" t="shared" si="9" ref="F305:F343">D305*E305</f>
        <v>0</v>
      </c>
    </row>
    <row r="306" spans="1:6" ht="87.75" thickBot="1" thickTop="1">
      <c r="A306" s="6">
        <v>90103</v>
      </c>
      <c r="B306" s="5" t="s">
        <v>724</v>
      </c>
      <c r="C306" s="4" t="s">
        <v>303</v>
      </c>
      <c r="D306" s="9">
        <v>5420</v>
      </c>
      <c r="E306" s="9">
        <f>metre!D306+metre!E306+metre!F306+metre!G306</f>
        <v>0</v>
      </c>
      <c r="F306" s="9">
        <f t="shared" si="9"/>
        <v>0</v>
      </c>
    </row>
    <row r="307" spans="1:6" ht="70.5" thickBot="1" thickTop="1">
      <c r="A307" s="6">
        <v>90104</v>
      </c>
      <c r="B307" s="5" t="s">
        <v>725</v>
      </c>
      <c r="C307" s="4" t="s">
        <v>303</v>
      </c>
      <c r="D307" s="9">
        <v>5420</v>
      </c>
      <c r="E307" s="9">
        <f>metre!D307+metre!E307+metre!F307+metre!G307</f>
        <v>0</v>
      </c>
      <c r="F307" s="9">
        <f t="shared" si="9"/>
        <v>0</v>
      </c>
    </row>
    <row r="308" spans="1:6" ht="70.5" thickBot="1" thickTop="1">
      <c r="A308" s="6">
        <v>90105</v>
      </c>
      <c r="B308" s="5" t="s">
        <v>726</v>
      </c>
      <c r="C308" s="4" t="s">
        <v>303</v>
      </c>
      <c r="D308" s="9">
        <v>5850</v>
      </c>
      <c r="E308" s="9">
        <f>metre!D308+metre!E308+metre!F308+metre!G308</f>
        <v>0</v>
      </c>
      <c r="F308" s="9">
        <f t="shared" si="9"/>
        <v>0</v>
      </c>
    </row>
    <row r="309" spans="1:6" ht="36" thickBot="1" thickTop="1">
      <c r="A309" s="6">
        <v>90106</v>
      </c>
      <c r="B309" s="5" t="s">
        <v>727</v>
      </c>
      <c r="C309" s="4" t="s">
        <v>303</v>
      </c>
      <c r="D309" s="9">
        <v>5960</v>
      </c>
      <c r="E309" s="9">
        <f>metre!D309+metre!E309+metre!F309+metre!G309</f>
        <v>0</v>
      </c>
      <c r="F309" s="9">
        <f t="shared" si="9"/>
        <v>0</v>
      </c>
    </row>
    <row r="310" spans="1:6" ht="36" thickBot="1" thickTop="1">
      <c r="A310" s="6">
        <v>90201</v>
      </c>
      <c r="B310" s="5" t="s">
        <v>728</v>
      </c>
      <c r="C310" s="4" t="s">
        <v>303</v>
      </c>
      <c r="D310" s="9">
        <v>4410</v>
      </c>
      <c r="E310" s="9">
        <f>metre!D310+metre!E310+metre!F310+metre!G310</f>
        <v>0</v>
      </c>
      <c r="F310" s="9">
        <f t="shared" si="9"/>
        <v>0</v>
      </c>
    </row>
    <row r="311" spans="1:6" ht="70.5" thickBot="1" thickTop="1">
      <c r="A311" s="6">
        <v>90202</v>
      </c>
      <c r="B311" s="5" t="s">
        <v>729</v>
      </c>
      <c r="C311" s="4" t="s">
        <v>303</v>
      </c>
      <c r="D311" s="9">
        <v>5010</v>
      </c>
      <c r="E311" s="9">
        <f>metre!D311+metre!E311+metre!F311+metre!G311</f>
        <v>0</v>
      </c>
      <c r="F311" s="9">
        <f t="shared" si="9"/>
        <v>0</v>
      </c>
    </row>
    <row r="312" spans="1:6" ht="87.75" thickBot="1" thickTop="1">
      <c r="A312" s="6">
        <v>90203</v>
      </c>
      <c r="B312" s="5" t="s">
        <v>730</v>
      </c>
      <c r="C312" s="4" t="s">
        <v>303</v>
      </c>
      <c r="D312" s="9">
        <v>4420</v>
      </c>
      <c r="E312" s="9">
        <f>metre!D312+metre!E312+metre!F312+metre!G312</f>
        <v>0</v>
      </c>
      <c r="F312" s="9">
        <f t="shared" si="9"/>
        <v>0</v>
      </c>
    </row>
    <row r="313" spans="1:6" ht="70.5" thickBot="1" thickTop="1">
      <c r="A313" s="6">
        <v>90204</v>
      </c>
      <c r="B313" s="5" t="s">
        <v>731</v>
      </c>
      <c r="C313" s="4" t="s">
        <v>303</v>
      </c>
      <c r="D313" s="9">
        <v>5690</v>
      </c>
      <c r="E313" s="9">
        <f>metre!D313+metre!E313+metre!F313+metre!G313</f>
        <v>0</v>
      </c>
      <c r="F313" s="9">
        <f t="shared" si="9"/>
        <v>0</v>
      </c>
    </row>
    <row r="314" spans="1:6" ht="70.5" thickBot="1" thickTop="1">
      <c r="A314" s="6">
        <v>90205</v>
      </c>
      <c r="B314" s="5" t="s">
        <v>732</v>
      </c>
      <c r="C314" s="4" t="s">
        <v>303</v>
      </c>
      <c r="D314" s="9">
        <v>5000</v>
      </c>
      <c r="E314" s="9">
        <f>metre!D314+metre!E314+metre!F314+metre!G314</f>
        <v>0</v>
      </c>
      <c r="F314" s="9">
        <f t="shared" si="9"/>
        <v>0</v>
      </c>
    </row>
    <row r="315" spans="1:6" ht="70.5" thickBot="1" thickTop="1">
      <c r="A315" s="6">
        <v>90206</v>
      </c>
      <c r="B315" s="5" t="s">
        <v>733</v>
      </c>
      <c r="C315" s="4" t="s">
        <v>303</v>
      </c>
      <c r="D315" s="9">
        <v>5620</v>
      </c>
      <c r="E315" s="9">
        <f>metre!D315+metre!E315+metre!F315+metre!G315</f>
        <v>0</v>
      </c>
      <c r="F315" s="9">
        <f t="shared" si="9"/>
        <v>0</v>
      </c>
    </row>
    <row r="316" spans="1:6" ht="53.25" thickBot="1" thickTop="1">
      <c r="A316" s="6">
        <v>90207</v>
      </c>
      <c r="B316" s="5" t="s">
        <v>23</v>
      </c>
      <c r="C316" s="4" t="s">
        <v>303</v>
      </c>
      <c r="D316" s="9">
        <v>5710</v>
      </c>
      <c r="E316" s="9">
        <f>metre!D316+metre!E316+metre!F316+metre!G316</f>
        <v>0</v>
      </c>
      <c r="F316" s="9">
        <f t="shared" si="9"/>
        <v>0</v>
      </c>
    </row>
    <row r="317" spans="1:6" ht="70.5" thickBot="1" thickTop="1">
      <c r="A317" s="6">
        <v>90208</v>
      </c>
      <c r="B317" s="5" t="s">
        <v>24</v>
      </c>
      <c r="C317" s="4" t="s">
        <v>303</v>
      </c>
      <c r="D317" s="9">
        <v>5210</v>
      </c>
      <c r="E317" s="9">
        <f>metre!D317+metre!E317+metre!F317+metre!G317</f>
        <v>0</v>
      </c>
      <c r="F317" s="9">
        <f t="shared" si="9"/>
        <v>0</v>
      </c>
    </row>
    <row r="318" spans="1:6" ht="87.75" thickBot="1" thickTop="1">
      <c r="A318" s="6">
        <v>90209</v>
      </c>
      <c r="B318" s="5" t="s">
        <v>25</v>
      </c>
      <c r="C318" s="4" t="s">
        <v>303</v>
      </c>
      <c r="D318" s="9">
        <v>4900</v>
      </c>
      <c r="E318" s="9">
        <f>metre!D318+metre!E318+metre!F318+metre!G318</f>
        <v>0</v>
      </c>
      <c r="F318" s="9">
        <f t="shared" si="9"/>
        <v>0</v>
      </c>
    </row>
    <row r="319" spans="1:6" ht="70.5" thickBot="1" thickTop="1">
      <c r="A319" s="6">
        <v>90210</v>
      </c>
      <c r="B319" s="5" t="s">
        <v>26</v>
      </c>
      <c r="C319" s="4" t="s">
        <v>303</v>
      </c>
      <c r="D319" s="9">
        <v>4900</v>
      </c>
      <c r="E319" s="9">
        <f>metre!D319+metre!E319+metre!F319+metre!G319</f>
        <v>0</v>
      </c>
      <c r="F319" s="9">
        <f t="shared" si="9"/>
        <v>0</v>
      </c>
    </row>
    <row r="320" spans="1:6" ht="87.75" thickBot="1" thickTop="1">
      <c r="A320" s="6">
        <v>90211</v>
      </c>
      <c r="B320" s="5" t="s">
        <v>27</v>
      </c>
      <c r="C320" s="4" t="s">
        <v>303</v>
      </c>
      <c r="D320" s="9">
        <v>5330</v>
      </c>
      <c r="E320" s="9">
        <f>metre!D320+metre!E320+metre!F320+metre!G320</f>
        <v>0</v>
      </c>
      <c r="F320" s="9">
        <f t="shared" si="9"/>
        <v>0</v>
      </c>
    </row>
    <row r="321" spans="1:6" ht="105" thickBot="1" thickTop="1">
      <c r="A321" s="6">
        <v>90212</v>
      </c>
      <c r="B321" s="5" t="s">
        <v>28</v>
      </c>
      <c r="C321" s="4" t="s">
        <v>303</v>
      </c>
      <c r="D321" s="9">
        <v>5460</v>
      </c>
      <c r="E321" s="9">
        <f>metre!D321+metre!E321+metre!F321+metre!G321</f>
        <v>0</v>
      </c>
      <c r="F321" s="9">
        <f t="shared" si="9"/>
        <v>0</v>
      </c>
    </row>
    <row r="322" spans="1:6" ht="122.25" thickBot="1" thickTop="1">
      <c r="A322" s="6">
        <v>90213</v>
      </c>
      <c r="B322" s="5" t="s">
        <v>29</v>
      </c>
      <c r="C322" s="4" t="s">
        <v>303</v>
      </c>
      <c r="D322" s="9">
        <v>5290</v>
      </c>
      <c r="E322" s="9">
        <f>metre!D322+metre!E322+metre!F322+metre!G322</f>
        <v>0</v>
      </c>
      <c r="F322" s="9">
        <f t="shared" si="9"/>
        <v>0</v>
      </c>
    </row>
    <row r="323" spans="1:6" ht="122.25" thickBot="1" thickTop="1">
      <c r="A323" s="6">
        <v>90214</v>
      </c>
      <c r="B323" s="5" t="s">
        <v>30</v>
      </c>
      <c r="C323" s="4" t="s">
        <v>303</v>
      </c>
      <c r="D323" s="9">
        <v>5520</v>
      </c>
      <c r="E323" s="9">
        <f>metre!D323+metre!E323+metre!F323+metre!G323</f>
        <v>0</v>
      </c>
      <c r="F323" s="9">
        <f t="shared" si="9"/>
        <v>0</v>
      </c>
    </row>
    <row r="324" spans="1:6" ht="105" thickBot="1" thickTop="1">
      <c r="A324" s="6">
        <v>90301</v>
      </c>
      <c r="B324" s="5" t="s">
        <v>31</v>
      </c>
      <c r="C324" s="4" t="s">
        <v>303</v>
      </c>
      <c r="D324" s="9">
        <v>5820</v>
      </c>
      <c r="E324" s="9">
        <f>metre!D324+metre!E324+metre!F324+metre!G324</f>
        <v>0</v>
      </c>
      <c r="F324" s="9">
        <f t="shared" si="9"/>
        <v>0</v>
      </c>
    </row>
    <row r="325" spans="1:6" ht="105" thickBot="1" thickTop="1">
      <c r="A325" s="6">
        <v>90302</v>
      </c>
      <c r="B325" s="5" t="s">
        <v>32</v>
      </c>
      <c r="C325" s="4" t="s">
        <v>303</v>
      </c>
      <c r="D325" s="9">
        <v>6070</v>
      </c>
      <c r="E325" s="9">
        <f>metre!D325+metre!E325+metre!F325+metre!G325</f>
        <v>0</v>
      </c>
      <c r="F325" s="9">
        <f t="shared" si="9"/>
        <v>0</v>
      </c>
    </row>
    <row r="326" spans="1:6" ht="122.25" thickBot="1" thickTop="1">
      <c r="A326" s="6">
        <v>90401</v>
      </c>
      <c r="B326" s="5" t="s">
        <v>33</v>
      </c>
      <c r="C326" s="4" t="s">
        <v>303</v>
      </c>
      <c r="D326" s="9">
        <v>6390</v>
      </c>
      <c r="E326" s="9">
        <f>metre!D326+metre!E326+metre!F326+metre!G326</f>
        <v>0</v>
      </c>
      <c r="F326" s="9">
        <f t="shared" si="9"/>
        <v>0</v>
      </c>
    </row>
    <row r="327" spans="1:6" ht="70.5" thickBot="1" thickTop="1">
      <c r="A327" s="6">
        <v>90402</v>
      </c>
      <c r="B327" s="5" t="s">
        <v>34</v>
      </c>
      <c r="C327" s="4" t="s">
        <v>303</v>
      </c>
      <c r="D327" s="9">
        <v>5950</v>
      </c>
      <c r="E327" s="9">
        <f>metre!D327+metre!E327+metre!F327+metre!G327</f>
        <v>0</v>
      </c>
      <c r="F327" s="9">
        <f t="shared" si="9"/>
        <v>0</v>
      </c>
    </row>
    <row r="328" spans="1:6" ht="53.25" thickBot="1" thickTop="1">
      <c r="A328" s="6">
        <v>90501</v>
      </c>
      <c r="B328" s="5" t="s">
        <v>35</v>
      </c>
      <c r="C328" s="4" t="s">
        <v>303</v>
      </c>
      <c r="D328" s="9">
        <v>6800</v>
      </c>
      <c r="E328" s="9">
        <f>metre!D328+metre!E328+metre!F328+metre!G328</f>
        <v>0</v>
      </c>
      <c r="F328" s="9">
        <f t="shared" si="9"/>
        <v>0</v>
      </c>
    </row>
    <row r="329" spans="1:6" ht="87.75" thickBot="1" thickTop="1">
      <c r="A329" s="6">
        <v>90601</v>
      </c>
      <c r="B329" s="5" t="s">
        <v>36</v>
      </c>
      <c r="C329" s="4" t="s">
        <v>303</v>
      </c>
      <c r="D329" s="9">
        <v>750</v>
      </c>
      <c r="E329" s="9">
        <f>metre!D329+metre!E329+metre!F329+metre!G329</f>
        <v>0</v>
      </c>
      <c r="F329" s="9">
        <f t="shared" si="9"/>
        <v>0</v>
      </c>
    </row>
    <row r="330" spans="1:6" ht="87.75" thickBot="1" thickTop="1">
      <c r="A330" s="6">
        <v>90602</v>
      </c>
      <c r="B330" s="5" t="s">
        <v>37</v>
      </c>
      <c r="C330" s="4" t="s">
        <v>303</v>
      </c>
      <c r="D330" s="9">
        <v>1660</v>
      </c>
      <c r="E330" s="9">
        <f>metre!D330+metre!E330+metre!F330+metre!G330</f>
        <v>0</v>
      </c>
      <c r="F330" s="9">
        <f t="shared" si="9"/>
        <v>0</v>
      </c>
    </row>
    <row r="331" spans="1:6" ht="105" thickBot="1" thickTop="1">
      <c r="A331" s="6">
        <v>90603</v>
      </c>
      <c r="B331" s="5" t="s">
        <v>38</v>
      </c>
      <c r="C331" s="4" t="s">
        <v>303</v>
      </c>
      <c r="D331" s="9">
        <v>715</v>
      </c>
      <c r="E331" s="9">
        <f>metre!D331+metre!E331+metre!F331+metre!G331</f>
        <v>0</v>
      </c>
      <c r="F331" s="9">
        <f t="shared" si="9"/>
        <v>0</v>
      </c>
    </row>
    <row r="332" spans="1:6" ht="87.75" thickBot="1" thickTop="1">
      <c r="A332" s="6">
        <v>90604</v>
      </c>
      <c r="B332" s="5" t="s">
        <v>39</v>
      </c>
      <c r="C332" s="4" t="s">
        <v>303</v>
      </c>
      <c r="D332" s="9">
        <v>960</v>
      </c>
      <c r="E332" s="9">
        <f>metre!D332+metre!E332+metre!F332+metre!G332</f>
        <v>0</v>
      </c>
      <c r="F332" s="9">
        <f t="shared" si="9"/>
        <v>0</v>
      </c>
    </row>
    <row r="333" spans="1:6" ht="36" thickBot="1" thickTop="1">
      <c r="A333" s="6">
        <v>90605</v>
      </c>
      <c r="B333" s="5" t="s">
        <v>40</v>
      </c>
      <c r="C333" s="4" t="s">
        <v>303</v>
      </c>
      <c r="D333" s="9"/>
      <c r="E333" s="9">
        <f>metre!D333+metre!E333+metre!F333+metre!G333</f>
        <v>0</v>
      </c>
      <c r="F333" s="9">
        <f t="shared" si="9"/>
        <v>0</v>
      </c>
    </row>
    <row r="334" spans="1:6" ht="70.5" thickBot="1" thickTop="1">
      <c r="A334" s="6">
        <v>90606</v>
      </c>
      <c r="B334" s="5" t="s">
        <v>41</v>
      </c>
      <c r="C334" s="4" t="s">
        <v>303</v>
      </c>
      <c r="D334" s="9">
        <v>3480</v>
      </c>
      <c r="E334" s="9">
        <f>metre!D334+metre!E334+metre!F334+metre!G334</f>
        <v>0</v>
      </c>
      <c r="F334" s="9">
        <f t="shared" si="9"/>
        <v>0</v>
      </c>
    </row>
    <row r="335" spans="1:6" ht="105" thickBot="1" thickTop="1">
      <c r="A335" s="6">
        <v>90701</v>
      </c>
      <c r="B335" s="5" t="s">
        <v>42</v>
      </c>
      <c r="C335" s="4" t="s">
        <v>303</v>
      </c>
      <c r="D335" s="9">
        <v>6500</v>
      </c>
      <c r="E335" s="9">
        <f>metre!D335+metre!E335+metre!F335+metre!G335</f>
        <v>0</v>
      </c>
      <c r="F335" s="9">
        <f t="shared" si="9"/>
        <v>0</v>
      </c>
    </row>
    <row r="336" spans="1:6" ht="53.25" thickBot="1" thickTop="1">
      <c r="A336" s="6">
        <v>90702</v>
      </c>
      <c r="B336" s="5" t="s">
        <v>43</v>
      </c>
      <c r="C336" s="4" t="s">
        <v>303</v>
      </c>
      <c r="D336" s="9">
        <v>12000</v>
      </c>
      <c r="E336" s="9">
        <f>metre!D336+metre!E336+metre!F336+metre!G336</f>
        <v>0</v>
      </c>
      <c r="F336" s="9">
        <f t="shared" si="9"/>
        <v>0</v>
      </c>
    </row>
    <row r="337" spans="1:6" ht="36" thickBot="1" thickTop="1">
      <c r="A337" s="6">
        <v>90703</v>
      </c>
      <c r="B337" s="5" t="s">
        <v>44</v>
      </c>
      <c r="C337" s="4" t="s">
        <v>303</v>
      </c>
      <c r="D337" s="9">
        <v>5530</v>
      </c>
      <c r="E337" s="9">
        <f>metre!D337+metre!E337+metre!F337+metre!G337</f>
        <v>0</v>
      </c>
      <c r="F337" s="9">
        <f t="shared" si="9"/>
        <v>0</v>
      </c>
    </row>
    <row r="338" spans="1:6" ht="36" thickBot="1" thickTop="1">
      <c r="A338" s="6">
        <v>90801</v>
      </c>
      <c r="B338" s="5" t="s">
        <v>45</v>
      </c>
      <c r="C338" s="4" t="s">
        <v>258</v>
      </c>
      <c r="D338" s="9">
        <v>14800</v>
      </c>
      <c r="E338" s="9">
        <f>metre!D338+metre!E338+metre!F338+metre!G338</f>
        <v>0</v>
      </c>
      <c r="F338" s="9">
        <f t="shared" si="9"/>
        <v>0</v>
      </c>
    </row>
    <row r="339" spans="1:6" ht="36" thickBot="1" thickTop="1">
      <c r="A339" s="6">
        <v>90802</v>
      </c>
      <c r="B339" s="5" t="s">
        <v>46</v>
      </c>
      <c r="C339" s="4" t="s">
        <v>258</v>
      </c>
      <c r="D339" s="9">
        <v>18000</v>
      </c>
      <c r="E339" s="9">
        <f>metre!D339+metre!E339+metre!F339+metre!G339</f>
        <v>0</v>
      </c>
      <c r="F339" s="9">
        <f t="shared" si="9"/>
        <v>0</v>
      </c>
    </row>
    <row r="340" spans="1:6" ht="36" thickBot="1" thickTop="1">
      <c r="A340" s="6">
        <v>90803</v>
      </c>
      <c r="B340" s="5" t="s">
        <v>47</v>
      </c>
      <c r="C340" s="4" t="s">
        <v>258</v>
      </c>
      <c r="D340" s="9">
        <v>29300</v>
      </c>
      <c r="E340" s="9">
        <f>metre!D340+metre!E340+metre!F340+metre!G340</f>
        <v>0</v>
      </c>
      <c r="F340" s="9">
        <f t="shared" si="9"/>
        <v>0</v>
      </c>
    </row>
    <row r="341" spans="1:6" ht="36" thickBot="1" thickTop="1">
      <c r="A341" s="6">
        <v>90804</v>
      </c>
      <c r="B341" s="5" t="s">
        <v>48</v>
      </c>
      <c r="C341" s="4" t="s">
        <v>258</v>
      </c>
      <c r="D341" s="9">
        <v>49900</v>
      </c>
      <c r="E341" s="9">
        <f>metre!D341+metre!E341+metre!F341+metre!G341</f>
        <v>0</v>
      </c>
      <c r="F341" s="9">
        <f t="shared" si="9"/>
        <v>0</v>
      </c>
    </row>
    <row r="342" spans="1:6" ht="18.75" thickBot="1" thickTop="1">
      <c r="A342" s="6">
        <v>90805</v>
      </c>
      <c r="B342" s="5" t="s">
        <v>49</v>
      </c>
      <c r="C342" s="4" t="s">
        <v>303</v>
      </c>
      <c r="D342" s="9">
        <v>19000</v>
      </c>
      <c r="E342" s="9">
        <f>metre!D342+metre!E342+metre!F342+metre!G342</f>
        <v>0</v>
      </c>
      <c r="F342" s="9">
        <f t="shared" si="9"/>
        <v>0</v>
      </c>
    </row>
    <row r="343" spans="1:6" ht="70.5" thickBot="1" thickTop="1">
      <c r="A343" s="6">
        <v>90901</v>
      </c>
      <c r="B343" s="5" t="s">
        <v>50</v>
      </c>
      <c r="C343" s="4" t="s">
        <v>303</v>
      </c>
      <c r="D343" s="9">
        <v>5500</v>
      </c>
      <c r="E343" s="9">
        <f>metre!D343+metre!E343+metre!F343+metre!G343</f>
        <v>0</v>
      </c>
      <c r="F343" s="9">
        <f t="shared" si="9"/>
        <v>0</v>
      </c>
    </row>
    <row r="344" spans="1:6" ht="18.75" thickBot="1" thickTop="1">
      <c r="A344" s="15" t="s">
        <v>22</v>
      </c>
      <c r="B344" s="16"/>
      <c r="C344" s="16"/>
      <c r="D344" s="16"/>
      <c r="E344" s="17"/>
      <c r="F344" s="9">
        <f>SUM(F304:F343)</f>
        <v>0</v>
      </c>
    </row>
    <row r="345" ht="18" thickTop="1"/>
    <row r="346" spans="2:4" ht="21">
      <c r="B346" s="14" t="s">
        <v>51</v>
      </c>
      <c r="C346" s="14"/>
      <c r="D346" s="14"/>
    </row>
    <row r="347" spans="2:4" ht="21.75" customHeight="1" thickBot="1">
      <c r="B347" s="14" t="s">
        <v>243</v>
      </c>
      <c r="C347" s="14"/>
      <c r="D347" s="14"/>
    </row>
    <row r="348" spans="1:6" ht="45" thickBot="1" thickTop="1">
      <c r="A348" s="8" t="s">
        <v>244</v>
      </c>
      <c r="B348" s="8" t="s">
        <v>245</v>
      </c>
      <c r="C348" s="8" t="s">
        <v>246</v>
      </c>
      <c r="D348" s="13" t="s">
        <v>20</v>
      </c>
      <c r="E348" s="13" t="s">
        <v>247</v>
      </c>
      <c r="F348" s="13" t="s">
        <v>21</v>
      </c>
    </row>
    <row r="349" spans="1:6" ht="87.75" thickBot="1" thickTop="1">
      <c r="A349" s="6">
        <v>100101</v>
      </c>
      <c r="B349" s="5" t="s">
        <v>52</v>
      </c>
      <c r="C349" s="4" t="s">
        <v>249</v>
      </c>
      <c r="D349" s="9">
        <v>57700</v>
      </c>
      <c r="E349" s="9">
        <f>metre!D349+metre!E349+metre!F349+metre!G349</f>
        <v>0</v>
      </c>
      <c r="F349" s="9">
        <f>D349*E349</f>
        <v>0</v>
      </c>
    </row>
    <row r="350" spans="1:6" ht="87.75" thickBot="1" thickTop="1">
      <c r="A350" s="6">
        <v>100102</v>
      </c>
      <c r="B350" s="5" t="s">
        <v>53</v>
      </c>
      <c r="C350" s="4" t="s">
        <v>249</v>
      </c>
      <c r="D350" s="9">
        <v>63500</v>
      </c>
      <c r="E350" s="9">
        <f>metre!D350+metre!E350+metre!F350+metre!G350</f>
        <v>0</v>
      </c>
      <c r="F350" s="9">
        <f aca="true" t="shared" si="10" ref="F350:F363">D350*E350</f>
        <v>0</v>
      </c>
    </row>
    <row r="351" spans="1:6" ht="87.75" thickBot="1" thickTop="1">
      <c r="A351" s="6">
        <v>100103</v>
      </c>
      <c r="B351" s="5" t="s">
        <v>54</v>
      </c>
      <c r="C351" s="4" t="s">
        <v>249</v>
      </c>
      <c r="D351" s="9">
        <v>69300</v>
      </c>
      <c r="E351" s="9">
        <f>metre!D351+metre!E351+metre!F351+metre!G351</f>
        <v>0</v>
      </c>
      <c r="F351" s="9">
        <f t="shared" si="10"/>
        <v>0</v>
      </c>
    </row>
    <row r="352" spans="1:6" ht="87.75" thickBot="1" thickTop="1">
      <c r="A352" s="6">
        <v>100104</v>
      </c>
      <c r="B352" s="5" t="s">
        <v>55</v>
      </c>
      <c r="C352" s="4" t="s">
        <v>249</v>
      </c>
      <c r="D352" s="9">
        <v>85300</v>
      </c>
      <c r="E352" s="9">
        <f>metre!D352+metre!E352+metre!F352+metre!G352</f>
        <v>0</v>
      </c>
      <c r="F352" s="9">
        <f t="shared" si="10"/>
        <v>0</v>
      </c>
    </row>
    <row r="353" spans="1:6" ht="87.75" thickBot="1" thickTop="1">
      <c r="A353" s="6">
        <v>100105</v>
      </c>
      <c r="B353" s="5" t="s">
        <v>56</v>
      </c>
      <c r="C353" s="4" t="s">
        <v>249</v>
      </c>
      <c r="D353" s="9">
        <v>100000</v>
      </c>
      <c r="E353" s="9">
        <f>metre!D353+metre!E353+metre!F353+metre!G353</f>
        <v>0</v>
      </c>
      <c r="F353" s="9">
        <f t="shared" si="10"/>
        <v>0</v>
      </c>
    </row>
    <row r="354" spans="1:6" ht="87.75" thickBot="1" thickTop="1">
      <c r="A354" s="6">
        <v>100201</v>
      </c>
      <c r="B354" s="5" t="s">
        <v>57</v>
      </c>
      <c r="C354" s="4" t="s">
        <v>249</v>
      </c>
      <c r="D354" s="9">
        <v>55800</v>
      </c>
      <c r="E354" s="9">
        <f>metre!D354+metre!E354+metre!F354+metre!G354</f>
        <v>0</v>
      </c>
      <c r="F354" s="9">
        <f t="shared" si="10"/>
        <v>0</v>
      </c>
    </row>
    <row r="355" spans="1:6" ht="87.75" thickBot="1" thickTop="1">
      <c r="A355" s="6">
        <v>100202</v>
      </c>
      <c r="B355" s="5" t="s">
        <v>58</v>
      </c>
      <c r="C355" s="4" t="s">
        <v>249</v>
      </c>
      <c r="D355" s="9">
        <v>62400</v>
      </c>
      <c r="E355" s="9">
        <f>metre!D355+metre!E355+metre!F355+metre!G355</f>
        <v>0</v>
      </c>
      <c r="F355" s="9">
        <f t="shared" si="10"/>
        <v>0</v>
      </c>
    </row>
    <row r="356" spans="1:6" ht="87.75" thickBot="1" thickTop="1">
      <c r="A356" s="6">
        <v>100203</v>
      </c>
      <c r="B356" s="5" t="s">
        <v>59</v>
      </c>
      <c r="C356" s="4" t="s">
        <v>249</v>
      </c>
      <c r="D356" s="9">
        <v>72900</v>
      </c>
      <c r="E356" s="9">
        <f>metre!D356+metre!E356+metre!F356+metre!G356</f>
        <v>0</v>
      </c>
      <c r="F356" s="9">
        <f t="shared" si="10"/>
        <v>0</v>
      </c>
    </row>
    <row r="357" spans="1:6" ht="87.75" thickBot="1" thickTop="1">
      <c r="A357" s="6">
        <v>100204</v>
      </c>
      <c r="B357" s="5" t="s">
        <v>60</v>
      </c>
      <c r="C357" s="4" t="s">
        <v>249</v>
      </c>
      <c r="D357" s="9">
        <v>83200</v>
      </c>
      <c r="E357" s="9">
        <f>metre!D357+metre!E357+metre!F357+metre!G357</f>
        <v>0</v>
      </c>
      <c r="F357" s="9">
        <f t="shared" si="10"/>
        <v>0</v>
      </c>
    </row>
    <row r="358" spans="1:6" ht="87.75" thickBot="1" thickTop="1">
      <c r="A358" s="6">
        <v>100205</v>
      </c>
      <c r="B358" s="5" t="s">
        <v>61</v>
      </c>
      <c r="C358" s="4" t="s">
        <v>249</v>
      </c>
      <c r="D358" s="9">
        <v>95200</v>
      </c>
      <c r="E358" s="9">
        <f>metre!D358+metre!E358+metre!F358+metre!G358</f>
        <v>0</v>
      </c>
      <c r="F358" s="9">
        <f t="shared" si="10"/>
        <v>0</v>
      </c>
    </row>
    <row r="359" spans="1:6" ht="53.25" thickBot="1" thickTop="1">
      <c r="A359" s="6">
        <v>100301</v>
      </c>
      <c r="B359" s="5" t="s">
        <v>62</v>
      </c>
      <c r="C359" s="4" t="s">
        <v>249</v>
      </c>
      <c r="D359" s="9">
        <v>2060</v>
      </c>
      <c r="E359" s="9">
        <f>metre!D359+metre!E359+metre!F359+metre!G359</f>
        <v>0</v>
      </c>
      <c r="F359" s="9">
        <f t="shared" si="10"/>
        <v>0</v>
      </c>
    </row>
    <row r="360" spans="1:6" ht="87.75" thickBot="1" thickTop="1">
      <c r="A360" s="6">
        <v>100401</v>
      </c>
      <c r="B360" s="5" t="s">
        <v>63</v>
      </c>
      <c r="C360" s="4" t="s">
        <v>249</v>
      </c>
      <c r="D360" s="9">
        <v>50900</v>
      </c>
      <c r="E360" s="9">
        <f>metre!D360+metre!E360+metre!F360+metre!G360</f>
        <v>0</v>
      </c>
      <c r="F360" s="9">
        <f t="shared" si="10"/>
        <v>0</v>
      </c>
    </row>
    <row r="361" spans="1:6" ht="87.75" thickBot="1" thickTop="1">
      <c r="A361" s="6">
        <v>100402</v>
      </c>
      <c r="B361" s="5" t="s">
        <v>64</v>
      </c>
      <c r="C361" s="4" t="s">
        <v>249</v>
      </c>
      <c r="D361" s="9">
        <v>54900</v>
      </c>
      <c r="E361" s="9">
        <f>metre!D361+metre!E361+metre!F361+metre!G361</f>
        <v>0</v>
      </c>
      <c r="F361" s="9">
        <f t="shared" si="10"/>
        <v>0</v>
      </c>
    </row>
    <row r="362" spans="1:6" ht="87.75" thickBot="1" thickTop="1">
      <c r="A362" s="6">
        <v>100403</v>
      </c>
      <c r="B362" s="5" t="s">
        <v>65</v>
      </c>
      <c r="C362" s="4" t="s">
        <v>249</v>
      </c>
      <c r="D362" s="9">
        <v>62100</v>
      </c>
      <c r="E362" s="9">
        <f>metre!D362+metre!E362+metre!F362+metre!G362</f>
        <v>0</v>
      </c>
      <c r="F362" s="9">
        <f t="shared" si="10"/>
        <v>0</v>
      </c>
    </row>
    <row r="363" spans="1:6" ht="53.25" thickBot="1" thickTop="1">
      <c r="A363" s="6">
        <v>100404</v>
      </c>
      <c r="B363" s="5" t="s">
        <v>66</v>
      </c>
      <c r="C363" s="4" t="s">
        <v>249</v>
      </c>
      <c r="D363" s="9">
        <v>8340</v>
      </c>
      <c r="E363" s="9">
        <f>metre!D363+metre!E363+metre!F363+metre!G363</f>
        <v>0</v>
      </c>
      <c r="F363" s="9">
        <f t="shared" si="10"/>
        <v>0</v>
      </c>
    </row>
    <row r="364" spans="1:6" ht="18.75" thickBot="1" thickTop="1">
      <c r="A364" s="15" t="s">
        <v>22</v>
      </c>
      <c r="B364" s="16"/>
      <c r="C364" s="16"/>
      <c r="D364" s="16"/>
      <c r="E364" s="17"/>
      <c r="F364" s="9">
        <f>SUM(F349:F363)</f>
        <v>0</v>
      </c>
    </row>
    <row r="365" ht="18" thickTop="1"/>
    <row r="366" spans="2:4" ht="21">
      <c r="B366" s="14" t="s">
        <v>67</v>
      </c>
      <c r="C366" s="14"/>
      <c r="D366" s="14"/>
    </row>
    <row r="367" spans="2:4" ht="21.75" customHeight="1" thickBot="1">
      <c r="B367" s="14" t="s">
        <v>243</v>
      </c>
      <c r="C367" s="14"/>
      <c r="D367" s="14"/>
    </row>
    <row r="368" spans="1:6" ht="45" thickBot="1" thickTop="1">
      <c r="A368" s="8" t="s">
        <v>244</v>
      </c>
      <c r="B368" s="8" t="s">
        <v>245</v>
      </c>
      <c r="C368" s="8" t="s">
        <v>246</v>
      </c>
      <c r="D368" s="13" t="s">
        <v>20</v>
      </c>
      <c r="E368" s="13" t="s">
        <v>247</v>
      </c>
      <c r="F368" s="13" t="s">
        <v>21</v>
      </c>
    </row>
    <row r="369" spans="1:6" ht="53.25" thickBot="1" thickTop="1">
      <c r="A369" s="6">
        <v>110101</v>
      </c>
      <c r="B369" s="5" t="s">
        <v>68</v>
      </c>
      <c r="C369" s="4" t="s">
        <v>268</v>
      </c>
      <c r="D369" s="9">
        <v>272000</v>
      </c>
      <c r="E369" s="9">
        <f>metre!D369+metre!E369+metre!F369+metre!G369</f>
        <v>0</v>
      </c>
      <c r="F369" s="9">
        <f>D369*E369</f>
        <v>0</v>
      </c>
    </row>
    <row r="370" spans="1:6" ht="53.25" thickBot="1" thickTop="1">
      <c r="A370" s="6">
        <v>110102</v>
      </c>
      <c r="B370" s="5" t="s">
        <v>69</v>
      </c>
      <c r="C370" s="4" t="s">
        <v>268</v>
      </c>
      <c r="D370" s="9">
        <v>270500</v>
      </c>
      <c r="E370" s="9">
        <f>metre!D370+metre!E370+metre!F370+metre!G370</f>
        <v>0</v>
      </c>
      <c r="F370" s="9">
        <f aca="true" t="shared" si="11" ref="F370:F429">D370*E370</f>
        <v>0</v>
      </c>
    </row>
    <row r="371" spans="1:6" ht="53.25" thickBot="1" thickTop="1">
      <c r="A371" s="6">
        <v>110103</v>
      </c>
      <c r="B371" s="5" t="s">
        <v>70</v>
      </c>
      <c r="C371" s="4" t="s">
        <v>268</v>
      </c>
      <c r="D371" s="9">
        <v>256500</v>
      </c>
      <c r="E371" s="9">
        <f>metre!D371+metre!E371+metre!F371+metre!G371</f>
        <v>0</v>
      </c>
      <c r="F371" s="9">
        <f t="shared" si="11"/>
        <v>0</v>
      </c>
    </row>
    <row r="372" spans="1:6" ht="53.25" thickBot="1" thickTop="1">
      <c r="A372" s="6">
        <v>110104</v>
      </c>
      <c r="B372" s="5" t="s">
        <v>71</v>
      </c>
      <c r="C372" s="4" t="s">
        <v>249</v>
      </c>
      <c r="D372" s="9">
        <v>59600</v>
      </c>
      <c r="E372" s="9">
        <f>metre!D372+metre!E372+metre!F372+metre!G372</f>
        <v>0</v>
      </c>
      <c r="F372" s="9">
        <f t="shared" si="11"/>
        <v>0</v>
      </c>
    </row>
    <row r="373" spans="1:6" ht="53.25" thickBot="1" thickTop="1">
      <c r="A373" s="6">
        <v>110105</v>
      </c>
      <c r="B373" s="5" t="s">
        <v>72</v>
      </c>
      <c r="C373" s="4" t="s">
        <v>249</v>
      </c>
      <c r="D373" s="9">
        <v>59300</v>
      </c>
      <c r="E373" s="9">
        <f>metre!D373+metre!E373+metre!F373+metre!G373</f>
        <v>0</v>
      </c>
      <c r="F373" s="9">
        <f t="shared" si="11"/>
        <v>0</v>
      </c>
    </row>
    <row r="374" spans="1:6" ht="53.25" thickBot="1" thickTop="1">
      <c r="A374" s="6">
        <v>110106</v>
      </c>
      <c r="B374" s="5" t="s">
        <v>73</v>
      </c>
      <c r="C374" s="4" t="s">
        <v>249</v>
      </c>
      <c r="D374" s="9">
        <v>56600</v>
      </c>
      <c r="E374" s="9">
        <f>metre!D374+metre!E374+metre!F374+metre!G374</f>
        <v>0</v>
      </c>
      <c r="F374" s="9">
        <f t="shared" si="11"/>
        <v>0</v>
      </c>
    </row>
    <row r="375" spans="1:6" ht="53.25" thickBot="1" thickTop="1">
      <c r="A375" s="6">
        <v>110107</v>
      </c>
      <c r="B375" s="5" t="s">
        <v>74</v>
      </c>
      <c r="C375" s="4" t="s">
        <v>249</v>
      </c>
      <c r="D375" s="9">
        <v>30300</v>
      </c>
      <c r="E375" s="9">
        <f>metre!D375+metre!E375+metre!F375+metre!G375</f>
        <v>0</v>
      </c>
      <c r="F375" s="9">
        <f t="shared" si="11"/>
        <v>0</v>
      </c>
    </row>
    <row r="376" spans="1:6" ht="53.25" thickBot="1" thickTop="1">
      <c r="A376" s="6">
        <v>110108</v>
      </c>
      <c r="B376" s="5" t="s">
        <v>75</v>
      </c>
      <c r="C376" s="4" t="s">
        <v>249</v>
      </c>
      <c r="D376" s="9">
        <v>30200</v>
      </c>
      <c r="E376" s="9">
        <f>metre!D376+metre!E376+metre!F376+metre!G376</f>
        <v>0</v>
      </c>
      <c r="F376" s="9">
        <f t="shared" si="11"/>
        <v>0</v>
      </c>
    </row>
    <row r="377" spans="1:6" ht="53.25" thickBot="1" thickTop="1">
      <c r="A377" s="6">
        <v>110109</v>
      </c>
      <c r="B377" s="5" t="s">
        <v>76</v>
      </c>
      <c r="C377" s="4" t="s">
        <v>249</v>
      </c>
      <c r="D377" s="9">
        <v>29300</v>
      </c>
      <c r="E377" s="9">
        <f>metre!D377+metre!E377+metre!F377+metre!G377</f>
        <v>0</v>
      </c>
      <c r="F377" s="9">
        <f t="shared" si="11"/>
        <v>0</v>
      </c>
    </row>
    <row r="378" spans="1:6" ht="53.25" thickBot="1" thickTop="1">
      <c r="A378" s="6">
        <v>110110</v>
      </c>
      <c r="B378" s="5" t="s">
        <v>77</v>
      </c>
      <c r="C378" s="4" t="s">
        <v>249</v>
      </c>
      <c r="D378" s="9">
        <v>17000</v>
      </c>
      <c r="E378" s="9">
        <f>metre!D378+metre!E378+metre!F378+metre!G378</f>
        <v>0</v>
      </c>
      <c r="F378" s="9">
        <f t="shared" si="11"/>
        <v>0</v>
      </c>
    </row>
    <row r="379" spans="1:6" ht="36" thickBot="1" thickTop="1">
      <c r="A379" s="6">
        <v>110201</v>
      </c>
      <c r="B379" s="5" t="s">
        <v>78</v>
      </c>
      <c r="C379" s="4" t="s">
        <v>268</v>
      </c>
      <c r="D379" s="9">
        <v>204000</v>
      </c>
      <c r="E379" s="9">
        <f>metre!D379+metre!E379+metre!F379+metre!G379</f>
        <v>0</v>
      </c>
      <c r="F379" s="9">
        <f t="shared" si="11"/>
        <v>0</v>
      </c>
    </row>
    <row r="380" spans="1:6" ht="36" thickBot="1" thickTop="1">
      <c r="A380" s="6">
        <v>110202</v>
      </c>
      <c r="B380" s="5" t="s">
        <v>79</v>
      </c>
      <c r="C380" s="4" t="s">
        <v>268</v>
      </c>
      <c r="D380" s="9">
        <v>199000</v>
      </c>
      <c r="E380" s="9">
        <f>metre!D380+metre!E380+metre!F380+metre!G380</f>
        <v>0</v>
      </c>
      <c r="F380" s="9">
        <f t="shared" si="11"/>
        <v>0</v>
      </c>
    </row>
    <row r="381" spans="1:6" ht="36" thickBot="1" thickTop="1">
      <c r="A381" s="6">
        <v>110203</v>
      </c>
      <c r="B381" s="5" t="s">
        <v>80</v>
      </c>
      <c r="C381" s="4" t="s">
        <v>268</v>
      </c>
      <c r="D381" s="9">
        <v>188500</v>
      </c>
      <c r="E381" s="9">
        <f>metre!D381+metre!E381+metre!F381+metre!G381</f>
        <v>0</v>
      </c>
      <c r="F381" s="9">
        <f t="shared" si="11"/>
        <v>0</v>
      </c>
    </row>
    <row r="382" spans="1:6" ht="53.25" thickBot="1" thickTop="1">
      <c r="A382" s="6">
        <v>110204</v>
      </c>
      <c r="B382" s="5" t="s">
        <v>81</v>
      </c>
      <c r="C382" s="4" t="s">
        <v>268</v>
      </c>
      <c r="D382" s="9">
        <v>180500</v>
      </c>
      <c r="E382" s="9">
        <f>metre!D382+metre!E382+metre!F382+metre!G382</f>
        <v>0</v>
      </c>
      <c r="F382" s="9">
        <f t="shared" si="11"/>
        <v>0</v>
      </c>
    </row>
    <row r="383" spans="1:6" ht="36" thickBot="1" thickTop="1">
      <c r="A383" s="6">
        <v>110205</v>
      </c>
      <c r="B383" s="5" t="s">
        <v>82</v>
      </c>
      <c r="C383" s="4" t="s">
        <v>249</v>
      </c>
      <c r="D383" s="9">
        <v>44600</v>
      </c>
      <c r="E383" s="9">
        <f>metre!D383+metre!E383+metre!F383+metre!G383</f>
        <v>0</v>
      </c>
      <c r="F383" s="9">
        <f t="shared" si="11"/>
        <v>0</v>
      </c>
    </row>
    <row r="384" spans="1:6" ht="36" thickBot="1" thickTop="1">
      <c r="A384" s="6">
        <v>110206</v>
      </c>
      <c r="B384" s="5" t="s">
        <v>83</v>
      </c>
      <c r="C384" s="4" t="s">
        <v>249</v>
      </c>
      <c r="D384" s="9">
        <v>44300</v>
      </c>
      <c r="E384" s="9">
        <f>metre!D384+metre!E384+metre!F384+metre!G384</f>
        <v>0</v>
      </c>
      <c r="F384" s="9">
        <f t="shared" si="11"/>
        <v>0</v>
      </c>
    </row>
    <row r="385" spans="1:6" ht="36" thickBot="1" thickTop="1">
      <c r="A385" s="6">
        <v>110207</v>
      </c>
      <c r="B385" s="5" t="s">
        <v>84</v>
      </c>
      <c r="C385" s="4" t="s">
        <v>249</v>
      </c>
      <c r="D385" s="9">
        <v>41700</v>
      </c>
      <c r="E385" s="9">
        <f>metre!D385+metre!E385+metre!F385+metre!G385</f>
        <v>0</v>
      </c>
      <c r="F385" s="9">
        <f t="shared" si="11"/>
        <v>0</v>
      </c>
    </row>
    <row r="386" spans="1:6" ht="36" thickBot="1" thickTop="1">
      <c r="A386" s="6">
        <v>110208</v>
      </c>
      <c r="B386" s="5" t="s">
        <v>85</v>
      </c>
      <c r="C386" s="4" t="s">
        <v>249</v>
      </c>
      <c r="D386" s="9">
        <v>22600</v>
      </c>
      <c r="E386" s="9">
        <f>metre!D386+metre!E386+metre!F386+metre!G386</f>
        <v>0</v>
      </c>
      <c r="F386" s="9">
        <f t="shared" si="11"/>
        <v>0</v>
      </c>
    </row>
    <row r="387" spans="1:6" ht="36" thickBot="1" thickTop="1">
      <c r="A387" s="6">
        <v>110209</v>
      </c>
      <c r="B387" s="5" t="s">
        <v>86</v>
      </c>
      <c r="C387" s="4" t="s">
        <v>249</v>
      </c>
      <c r="D387" s="9">
        <v>22500</v>
      </c>
      <c r="E387" s="9">
        <f>metre!D387+metre!E387+metre!F387+metre!G387</f>
        <v>0</v>
      </c>
      <c r="F387" s="9">
        <f t="shared" si="11"/>
        <v>0</v>
      </c>
    </row>
    <row r="388" spans="1:6" ht="36" thickBot="1" thickTop="1">
      <c r="A388" s="6">
        <v>110210</v>
      </c>
      <c r="B388" s="5" t="s">
        <v>87</v>
      </c>
      <c r="C388" s="4" t="s">
        <v>249</v>
      </c>
      <c r="D388" s="9">
        <v>21400</v>
      </c>
      <c r="E388" s="9">
        <f>metre!D388+metre!E388+metre!F388+metre!G388</f>
        <v>0</v>
      </c>
      <c r="F388" s="9">
        <f t="shared" si="11"/>
        <v>0</v>
      </c>
    </row>
    <row r="389" spans="1:6" ht="36" thickBot="1" thickTop="1">
      <c r="A389" s="6">
        <v>110211</v>
      </c>
      <c r="B389" s="5" t="s">
        <v>88</v>
      </c>
      <c r="C389" s="4" t="s">
        <v>249</v>
      </c>
      <c r="D389" s="9">
        <v>22000</v>
      </c>
      <c r="E389" s="9">
        <f>metre!D389+metre!E389+metre!F389+metre!G389</f>
        <v>0</v>
      </c>
      <c r="F389" s="9">
        <f t="shared" si="11"/>
        <v>0</v>
      </c>
    </row>
    <row r="390" spans="1:6" ht="36" thickBot="1" thickTop="1">
      <c r="A390" s="6">
        <v>110212</v>
      </c>
      <c r="B390" s="5" t="s">
        <v>911</v>
      </c>
      <c r="C390" s="4" t="s">
        <v>249</v>
      </c>
      <c r="D390" s="9">
        <v>12400</v>
      </c>
      <c r="E390" s="9">
        <f>metre!D390+metre!E390+metre!F390+metre!G390</f>
        <v>0</v>
      </c>
      <c r="F390" s="9">
        <f t="shared" si="11"/>
        <v>0</v>
      </c>
    </row>
    <row r="391" spans="1:6" ht="53.25" thickBot="1" thickTop="1">
      <c r="A391" s="6">
        <v>110301</v>
      </c>
      <c r="B391" s="5" t="s">
        <v>912</v>
      </c>
      <c r="C391" s="4" t="s">
        <v>249</v>
      </c>
      <c r="D391" s="9">
        <v>12800</v>
      </c>
      <c r="E391" s="9">
        <f>metre!D391+metre!E391+metre!F391+metre!G391</f>
        <v>0</v>
      </c>
      <c r="F391" s="9">
        <f t="shared" si="11"/>
        <v>0</v>
      </c>
    </row>
    <row r="392" spans="1:6" ht="53.25" thickBot="1" thickTop="1">
      <c r="A392" s="6">
        <v>110302</v>
      </c>
      <c r="B392" s="5" t="s">
        <v>913</v>
      </c>
      <c r="C392" s="4" t="s">
        <v>249</v>
      </c>
      <c r="D392" s="9"/>
      <c r="E392" s="9">
        <f>metre!D392+metre!E392+metre!F392+metre!G392</f>
        <v>0</v>
      </c>
      <c r="F392" s="9">
        <f t="shared" si="11"/>
        <v>0</v>
      </c>
    </row>
    <row r="393" spans="1:6" ht="53.25" thickBot="1" thickTop="1">
      <c r="A393" s="6">
        <v>110303</v>
      </c>
      <c r="B393" s="5" t="s">
        <v>914</v>
      </c>
      <c r="C393" s="4" t="s">
        <v>249</v>
      </c>
      <c r="D393" s="9">
        <v>21900</v>
      </c>
      <c r="E393" s="9">
        <f>metre!D393+metre!E393+metre!F393+metre!G393</f>
        <v>0</v>
      </c>
      <c r="F393" s="9">
        <f t="shared" si="11"/>
        <v>0</v>
      </c>
    </row>
    <row r="394" spans="1:6" ht="53.25" thickBot="1" thickTop="1">
      <c r="A394" s="6">
        <v>110304</v>
      </c>
      <c r="B394" s="5" t="s">
        <v>915</v>
      </c>
      <c r="C394" s="4" t="s">
        <v>268</v>
      </c>
      <c r="D394" s="9"/>
      <c r="E394" s="9">
        <f>metre!D394+metre!E394+metre!F394+metre!G394</f>
        <v>0</v>
      </c>
      <c r="F394" s="9">
        <f t="shared" si="11"/>
        <v>0</v>
      </c>
    </row>
    <row r="395" spans="1:6" ht="53.25" thickBot="1" thickTop="1">
      <c r="A395" s="6">
        <v>110305</v>
      </c>
      <c r="B395" s="5" t="s">
        <v>916</v>
      </c>
      <c r="C395" s="4" t="s">
        <v>268</v>
      </c>
      <c r="D395" s="9">
        <v>223000</v>
      </c>
      <c r="E395" s="9">
        <f>metre!D395+metre!E395+metre!F395+metre!G395</f>
        <v>0</v>
      </c>
      <c r="F395" s="9">
        <f t="shared" si="11"/>
        <v>0</v>
      </c>
    </row>
    <row r="396" spans="1:6" ht="36" thickBot="1" thickTop="1">
      <c r="A396" s="6">
        <v>110306</v>
      </c>
      <c r="B396" s="5" t="s">
        <v>917</v>
      </c>
      <c r="C396" s="4" t="s">
        <v>249</v>
      </c>
      <c r="D396" s="9">
        <v>1410</v>
      </c>
      <c r="E396" s="9">
        <f>metre!D396+metre!E396+metre!F396+metre!G396</f>
        <v>0</v>
      </c>
      <c r="F396" s="9">
        <f t="shared" si="11"/>
        <v>0</v>
      </c>
    </row>
    <row r="397" spans="1:6" ht="36" thickBot="1" thickTop="1">
      <c r="A397" s="6">
        <v>110307</v>
      </c>
      <c r="B397" s="5" t="s">
        <v>918</v>
      </c>
      <c r="C397" s="4" t="s">
        <v>249</v>
      </c>
      <c r="D397" s="9">
        <v>1030</v>
      </c>
      <c r="E397" s="9">
        <f>metre!D397+metre!E397+metre!F397+metre!G397</f>
        <v>0</v>
      </c>
      <c r="F397" s="9">
        <f t="shared" si="11"/>
        <v>0</v>
      </c>
    </row>
    <row r="398" spans="1:6" ht="53.25" thickBot="1" thickTop="1">
      <c r="A398" s="6">
        <v>110308</v>
      </c>
      <c r="B398" s="5" t="s">
        <v>919</v>
      </c>
      <c r="C398" s="4" t="s">
        <v>249</v>
      </c>
      <c r="D398" s="9">
        <v>7770</v>
      </c>
      <c r="E398" s="9">
        <f>metre!D398+metre!E398+metre!F398+metre!G398</f>
        <v>0</v>
      </c>
      <c r="F398" s="9">
        <f t="shared" si="11"/>
        <v>0</v>
      </c>
    </row>
    <row r="399" spans="1:6" ht="53.25" thickBot="1" thickTop="1">
      <c r="A399" s="6">
        <v>110401</v>
      </c>
      <c r="B399" s="5" t="s">
        <v>920</v>
      </c>
      <c r="C399" s="4" t="s">
        <v>268</v>
      </c>
      <c r="D399" s="9">
        <v>280500</v>
      </c>
      <c r="E399" s="9">
        <f>metre!D399+metre!E399+metre!F399+metre!G399</f>
        <v>0</v>
      </c>
      <c r="F399" s="9">
        <f t="shared" si="11"/>
        <v>0</v>
      </c>
    </row>
    <row r="400" spans="1:6" ht="53.25" thickBot="1" thickTop="1">
      <c r="A400" s="6">
        <v>110402</v>
      </c>
      <c r="B400" s="5" t="s">
        <v>921</v>
      </c>
      <c r="C400" s="4" t="s">
        <v>268</v>
      </c>
      <c r="D400" s="9">
        <v>272500</v>
      </c>
      <c r="E400" s="9">
        <f>metre!D400+metre!E400+metre!F400+metre!G400</f>
        <v>0</v>
      </c>
      <c r="F400" s="9">
        <f t="shared" si="11"/>
        <v>0</v>
      </c>
    </row>
    <row r="401" spans="1:6" ht="53.25" thickBot="1" thickTop="1">
      <c r="A401" s="6">
        <v>110403</v>
      </c>
      <c r="B401" s="5" t="s">
        <v>922</v>
      </c>
      <c r="C401" s="4" t="s">
        <v>268</v>
      </c>
      <c r="D401" s="9">
        <v>267500</v>
      </c>
      <c r="E401" s="9">
        <f>metre!D401+metre!E401+metre!F401+metre!G401</f>
        <v>0</v>
      </c>
      <c r="F401" s="9">
        <f t="shared" si="11"/>
        <v>0</v>
      </c>
    </row>
    <row r="402" spans="1:6" ht="53.25" thickBot="1" thickTop="1">
      <c r="A402" s="6">
        <v>110501</v>
      </c>
      <c r="B402" s="5" t="s">
        <v>923</v>
      </c>
      <c r="C402" s="4" t="s">
        <v>268</v>
      </c>
      <c r="D402" s="9">
        <v>263500</v>
      </c>
      <c r="E402" s="9">
        <f>metre!D402+metre!E402+metre!F402+metre!G402</f>
        <v>0</v>
      </c>
      <c r="F402" s="9">
        <f t="shared" si="11"/>
        <v>0</v>
      </c>
    </row>
    <row r="403" spans="1:6" ht="53.25" thickBot="1" thickTop="1">
      <c r="A403" s="6">
        <v>110502</v>
      </c>
      <c r="B403" s="5" t="s">
        <v>924</v>
      </c>
      <c r="C403" s="4" t="s">
        <v>249</v>
      </c>
      <c r="D403" s="9">
        <v>57700</v>
      </c>
      <c r="E403" s="9">
        <f>metre!D403+metre!E403+metre!F403+metre!G403</f>
        <v>0</v>
      </c>
      <c r="F403" s="9">
        <f t="shared" si="11"/>
        <v>0</v>
      </c>
    </row>
    <row r="404" spans="1:6" ht="36" thickBot="1" thickTop="1">
      <c r="A404" s="6">
        <v>110503</v>
      </c>
      <c r="B404" s="5" t="s">
        <v>925</v>
      </c>
      <c r="C404" s="4" t="s">
        <v>249</v>
      </c>
      <c r="D404" s="9">
        <v>29400</v>
      </c>
      <c r="E404" s="9">
        <f>metre!D404+metre!E404+metre!F404+metre!G404</f>
        <v>0</v>
      </c>
      <c r="F404" s="9">
        <f t="shared" si="11"/>
        <v>0</v>
      </c>
    </row>
    <row r="405" spans="1:6" ht="53.25" thickBot="1" thickTop="1">
      <c r="A405" s="6">
        <v>110504</v>
      </c>
      <c r="B405" s="5" t="s">
        <v>926</v>
      </c>
      <c r="C405" s="4" t="s">
        <v>249</v>
      </c>
      <c r="D405" s="9">
        <v>16800</v>
      </c>
      <c r="E405" s="9">
        <f>metre!D405+metre!E405+metre!F405+metre!G405</f>
        <v>0</v>
      </c>
      <c r="F405" s="9">
        <f t="shared" si="11"/>
        <v>0</v>
      </c>
    </row>
    <row r="406" spans="1:6" ht="53.25" thickBot="1" thickTop="1">
      <c r="A406" s="6">
        <v>110601</v>
      </c>
      <c r="B406" s="5" t="s">
        <v>927</v>
      </c>
      <c r="C406" s="4" t="s">
        <v>249</v>
      </c>
      <c r="D406" s="9">
        <v>81800</v>
      </c>
      <c r="E406" s="9">
        <f>metre!D406+metre!E406+metre!F406+metre!G406</f>
        <v>0</v>
      </c>
      <c r="F406" s="9">
        <f t="shared" si="11"/>
        <v>0</v>
      </c>
    </row>
    <row r="407" spans="1:6" ht="53.25" thickBot="1" thickTop="1">
      <c r="A407" s="6">
        <v>110602</v>
      </c>
      <c r="B407" s="5" t="s">
        <v>928</v>
      </c>
      <c r="C407" s="4" t="s">
        <v>249</v>
      </c>
      <c r="D407" s="9">
        <v>99900</v>
      </c>
      <c r="E407" s="9">
        <f>metre!D407+metre!E407+metre!F407+metre!G407</f>
        <v>0</v>
      </c>
      <c r="F407" s="9">
        <f t="shared" si="11"/>
        <v>0</v>
      </c>
    </row>
    <row r="408" spans="1:6" ht="53.25" thickBot="1" thickTop="1">
      <c r="A408" s="6">
        <v>110603</v>
      </c>
      <c r="B408" s="5" t="s">
        <v>929</v>
      </c>
      <c r="C408" s="4" t="s">
        <v>249</v>
      </c>
      <c r="D408" s="9">
        <v>125000</v>
      </c>
      <c r="E408" s="9">
        <f>metre!D408+metre!E408+metre!F408+metre!G408</f>
        <v>0</v>
      </c>
      <c r="F408" s="9">
        <f t="shared" si="11"/>
        <v>0</v>
      </c>
    </row>
    <row r="409" spans="1:6" ht="53.25" thickBot="1" thickTop="1">
      <c r="A409" s="6">
        <v>110701</v>
      </c>
      <c r="B409" s="5" t="s">
        <v>930</v>
      </c>
      <c r="C409" s="4" t="s">
        <v>249</v>
      </c>
      <c r="D409" s="9">
        <v>60400</v>
      </c>
      <c r="E409" s="9">
        <f>metre!D409+metre!E409+metre!F409+metre!G409</f>
        <v>0</v>
      </c>
      <c r="F409" s="9">
        <f t="shared" si="11"/>
        <v>0</v>
      </c>
    </row>
    <row r="410" spans="1:6" ht="53.25" thickBot="1" thickTop="1">
      <c r="A410" s="6">
        <v>110702</v>
      </c>
      <c r="B410" s="5" t="s">
        <v>931</v>
      </c>
      <c r="C410" s="4" t="s">
        <v>249</v>
      </c>
      <c r="D410" s="9">
        <v>75600</v>
      </c>
      <c r="E410" s="9">
        <f>metre!D410+metre!E410+metre!F410+metre!G410</f>
        <v>0</v>
      </c>
      <c r="F410" s="9">
        <f t="shared" si="11"/>
        <v>0</v>
      </c>
    </row>
    <row r="411" spans="1:6" ht="53.25" thickBot="1" thickTop="1">
      <c r="A411" s="6">
        <v>110703</v>
      </c>
      <c r="B411" s="5" t="s">
        <v>932</v>
      </c>
      <c r="C411" s="4" t="s">
        <v>249</v>
      </c>
      <c r="D411" s="9">
        <v>92400</v>
      </c>
      <c r="E411" s="9">
        <f>metre!D411+metre!E411+metre!F411+metre!G411</f>
        <v>0</v>
      </c>
      <c r="F411" s="9">
        <f t="shared" si="11"/>
        <v>0</v>
      </c>
    </row>
    <row r="412" spans="1:6" ht="53.25" thickBot="1" thickTop="1">
      <c r="A412" s="6">
        <v>110801</v>
      </c>
      <c r="B412" s="5" t="s">
        <v>933</v>
      </c>
      <c r="C412" s="4" t="s">
        <v>249</v>
      </c>
      <c r="D412" s="9">
        <v>8550</v>
      </c>
      <c r="E412" s="9">
        <f>metre!D412+metre!E412+metre!F412+metre!G412</f>
        <v>0</v>
      </c>
      <c r="F412" s="9">
        <f t="shared" si="11"/>
        <v>0</v>
      </c>
    </row>
    <row r="413" spans="1:6" ht="70.5" thickBot="1" thickTop="1">
      <c r="A413" s="6">
        <v>110802</v>
      </c>
      <c r="B413" s="5" t="s">
        <v>934</v>
      </c>
      <c r="C413" s="4" t="s">
        <v>249</v>
      </c>
      <c r="D413" s="9">
        <v>22200</v>
      </c>
      <c r="E413" s="9">
        <f>metre!D413+metre!E413+metre!F413+metre!G413</f>
        <v>0</v>
      </c>
      <c r="F413" s="9">
        <f t="shared" si="11"/>
        <v>0</v>
      </c>
    </row>
    <row r="414" spans="1:6" ht="70.5" thickBot="1" thickTop="1">
      <c r="A414" s="6">
        <v>110803</v>
      </c>
      <c r="B414" s="5" t="s">
        <v>935</v>
      </c>
      <c r="C414" s="4" t="s">
        <v>249</v>
      </c>
      <c r="D414" s="9">
        <v>12000</v>
      </c>
      <c r="E414" s="9">
        <f>metre!D414+metre!E414+metre!F414+metre!G414</f>
        <v>0</v>
      </c>
      <c r="F414" s="9">
        <f t="shared" si="11"/>
        <v>0</v>
      </c>
    </row>
    <row r="415" spans="1:6" ht="70.5" thickBot="1" thickTop="1">
      <c r="A415" s="6">
        <v>110804</v>
      </c>
      <c r="B415" s="5" t="s">
        <v>936</v>
      </c>
      <c r="C415" s="4" t="s">
        <v>249</v>
      </c>
      <c r="D415" s="9">
        <v>23700</v>
      </c>
      <c r="E415" s="9">
        <f>metre!D415+metre!E415+metre!F415+metre!G415</f>
        <v>0</v>
      </c>
      <c r="F415" s="9">
        <f t="shared" si="11"/>
        <v>0</v>
      </c>
    </row>
    <row r="416" spans="1:6" ht="70.5" thickBot="1" thickTop="1">
      <c r="A416" s="6">
        <v>110805</v>
      </c>
      <c r="B416" s="5" t="s">
        <v>937</v>
      </c>
      <c r="C416" s="4" t="s">
        <v>249</v>
      </c>
      <c r="D416" s="9">
        <v>14300</v>
      </c>
      <c r="E416" s="9">
        <f>metre!D416+metre!E416+metre!F416+metre!G416</f>
        <v>0</v>
      </c>
      <c r="F416" s="9">
        <f t="shared" si="11"/>
        <v>0</v>
      </c>
    </row>
    <row r="417" spans="1:6" ht="36" thickBot="1" thickTop="1">
      <c r="A417" s="6">
        <v>110806</v>
      </c>
      <c r="B417" s="5" t="s">
        <v>938</v>
      </c>
      <c r="C417" s="4" t="s">
        <v>249</v>
      </c>
      <c r="D417" s="9">
        <v>13800</v>
      </c>
      <c r="E417" s="9">
        <f>metre!D417+metre!E417+metre!F417+metre!G417</f>
        <v>0</v>
      </c>
      <c r="F417" s="9">
        <f t="shared" si="11"/>
        <v>0</v>
      </c>
    </row>
    <row r="418" spans="1:6" ht="36" thickBot="1" thickTop="1">
      <c r="A418" s="6">
        <v>110807</v>
      </c>
      <c r="B418" s="5" t="s">
        <v>939</v>
      </c>
      <c r="C418" s="4" t="s">
        <v>249</v>
      </c>
      <c r="D418" s="9">
        <v>10700</v>
      </c>
      <c r="E418" s="9">
        <f>metre!D418+metre!E418+metre!F418+metre!G418</f>
        <v>0</v>
      </c>
      <c r="F418" s="9">
        <f t="shared" si="11"/>
        <v>0</v>
      </c>
    </row>
    <row r="419" spans="1:6" ht="53.25" thickBot="1" thickTop="1">
      <c r="A419" s="6">
        <v>110808</v>
      </c>
      <c r="B419" s="5" t="s">
        <v>940</v>
      </c>
      <c r="C419" s="4" t="s">
        <v>249</v>
      </c>
      <c r="D419" s="9">
        <v>18400</v>
      </c>
      <c r="E419" s="9">
        <f>metre!D419+metre!E419+metre!F419+metre!G419</f>
        <v>0</v>
      </c>
      <c r="F419" s="9">
        <f t="shared" si="11"/>
        <v>0</v>
      </c>
    </row>
    <row r="420" spans="1:6" ht="53.25" thickBot="1" thickTop="1">
      <c r="A420" s="6">
        <v>110809</v>
      </c>
      <c r="B420" s="5" t="s">
        <v>941</v>
      </c>
      <c r="C420" s="4" t="s">
        <v>249</v>
      </c>
      <c r="D420" s="9">
        <v>1710</v>
      </c>
      <c r="E420" s="9">
        <f>metre!D420+metre!E420+metre!F420+metre!G420</f>
        <v>0</v>
      </c>
      <c r="F420" s="9">
        <f t="shared" si="11"/>
        <v>0</v>
      </c>
    </row>
    <row r="421" spans="1:6" ht="53.25" thickBot="1" thickTop="1">
      <c r="A421" s="6">
        <v>110810</v>
      </c>
      <c r="B421" s="5" t="s">
        <v>942</v>
      </c>
      <c r="C421" s="4" t="s">
        <v>268</v>
      </c>
      <c r="D421" s="9">
        <v>18900</v>
      </c>
      <c r="E421" s="9">
        <f>metre!D421+metre!E421+metre!F421+metre!G421</f>
        <v>0</v>
      </c>
      <c r="F421" s="9">
        <f t="shared" si="11"/>
        <v>0</v>
      </c>
    </row>
    <row r="422" spans="1:6" ht="53.25" thickBot="1" thickTop="1">
      <c r="A422" s="6">
        <v>110811</v>
      </c>
      <c r="B422" s="5" t="s">
        <v>943</v>
      </c>
      <c r="C422" s="4" t="s">
        <v>268</v>
      </c>
      <c r="D422" s="9">
        <v>79200</v>
      </c>
      <c r="E422" s="9">
        <f>metre!D422+metre!E422+metre!F422+metre!G422</f>
        <v>0</v>
      </c>
      <c r="F422" s="9">
        <f t="shared" si="11"/>
        <v>0</v>
      </c>
    </row>
    <row r="423" spans="1:6" ht="36" thickBot="1" thickTop="1">
      <c r="A423" s="6">
        <v>110901</v>
      </c>
      <c r="B423" s="5" t="s">
        <v>944</v>
      </c>
      <c r="C423" s="4" t="s">
        <v>268</v>
      </c>
      <c r="D423" s="9">
        <v>44600</v>
      </c>
      <c r="E423" s="9">
        <f>metre!D423+metre!E423+metre!F423+metre!G423</f>
        <v>0</v>
      </c>
      <c r="F423" s="9">
        <f t="shared" si="11"/>
        <v>0</v>
      </c>
    </row>
    <row r="424" spans="1:6" ht="53.25" thickBot="1" thickTop="1">
      <c r="A424" s="6">
        <v>110902</v>
      </c>
      <c r="B424" s="5" t="s">
        <v>945</v>
      </c>
      <c r="C424" s="4" t="s">
        <v>268</v>
      </c>
      <c r="D424" s="9">
        <v>77400</v>
      </c>
      <c r="E424" s="9">
        <f>metre!D424+metre!E424+metre!F424+metre!G424</f>
        <v>0</v>
      </c>
      <c r="F424" s="9">
        <f t="shared" si="11"/>
        <v>0</v>
      </c>
    </row>
    <row r="425" spans="1:6" ht="53.25" thickBot="1" thickTop="1">
      <c r="A425" s="6">
        <v>110903</v>
      </c>
      <c r="B425" s="5" t="s">
        <v>946</v>
      </c>
      <c r="C425" s="4" t="s">
        <v>268</v>
      </c>
      <c r="D425" s="9">
        <v>6270</v>
      </c>
      <c r="E425" s="9">
        <f>metre!D425+metre!E425+metre!F425+metre!G425</f>
        <v>0</v>
      </c>
      <c r="F425" s="9">
        <f t="shared" si="11"/>
        <v>0</v>
      </c>
    </row>
    <row r="426" spans="1:6" ht="70.5" thickBot="1" thickTop="1">
      <c r="A426" s="6">
        <v>110904</v>
      </c>
      <c r="B426" s="5" t="s">
        <v>947</v>
      </c>
      <c r="C426" s="4" t="s">
        <v>268</v>
      </c>
      <c r="D426" s="9">
        <v>8400</v>
      </c>
      <c r="E426" s="9">
        <f>metre!D426+metre!E426+metre!F426+metre!G426</f>
        <v>0</v>
      </c>
      <c r="F426" s="9">
        <f t="shared" si="11"/>
        <v>0</v>
      </c>
    </row>
    <row r="427" spans="1:6" ht="70.5" thickBot="1" thickTop="1">
      <c r="A427" s="6">
        <v>110905</v>
      </c>
      <c r="B427" s="5" t="s">
        <v>948</v>
      </c>
      <c r="C427" s="4" t="s">
        <v>268</v>
      </c>
      <c r="D427" s="9">
        <v>-8400</v>
      </c>
      <c r="E427" s="9">
        <f>metre!D427+metre!E427+metre!F427+metre!G427</f>
        <v>0</v>
      </c>
      <c r="F427" s="9">
        <f t="shared" si="11"/>
        <v>0</v>
      </c>
    </row>
    <row r="428" spans="1:6" ht="70.5" thickBot="1" thickTop="1">
      <c r="A428" s="6">
        <v>111001</v>
      </c>
      <c r="B428" s="5" t="s">
        <v>949</v>
      </c>
      <c r="C428" s="4" t="s">
        <v>249</v>
      </c>
      <c r="D428" s="9">
        <v>57300</v>
      </c>
      <c r="E428" s="9">
        <f>metre!D428+metre!E428+metre!F428+metre!G428</f>
        <v>0</v>
      </c>
      <c r="F428" s="9">
        <f t="shared" si="11"/>
        <v>0</v>
      </c>
    </row>
    <row r="429" spans="1:6" ht="70.5" thickBot="1" thickTop="1">
      <c r="A429" s="6">
        <v>111002</v>
      </c>
      <c r="B429" s="5" t="s">
        <v>950</v>
      </c>
      <c r="C429" s="4" t="s">
        <v>249</v>
      </c>
      <c r="D429" s="9">
        <v>63200</v>
      </c>
      <c r="E429" s="9">
        <f>metre!D429+metre!E429+metre!F429+metre!G429</f>
        <v>0</v>
      </c>
      <c r="F429" s="9">
        <f t="shared" si="11"/>
        <v>0</v>
      </c>
    </row>
    <row r="430" spans="1:6" ht="18.75" thickBot="1" thickTop="1">
      <c r="A430" s="15" t="s">
        <v>22</v>
      </c>
      <c r="B430" s="16"/>
      <c r="C430" s="16"/>
      <c r="D430" s="16"/>
      <c r="E430" s="17"/>
      <c r="F430" s="9">
        <f>SUM(F369:F429)</f>
        <v>0</v>
      </c>
    </row>
    <row r="431" ht="18" thickTop="1"/>
    <row r="432" spans="2:4" ht="21" customHeight="1">
      <c r="B432" s="14" t="s">
        <v>951</v>
      </c>
      <c r="C432" s="14"/>
      <c r="D432" s="14"/>
    </row>
    <row r="433" spans="2:4" ht="21.75" customHeight="1" thickBot="1">
      <c r="B433" s="14" t="s">
        <v>243</v>
      </c>
      <c r="C433" s="14"/>
      <c r="D433" s="14"/>
    </row>
    <row r="434" spans="1:6" ht="45" thickBot="1" thickTop="1">
      <c r="A434" s="8" t="s">
        <v>244</v>
      </c>
      <c r="B434" s="8" t="s">
        <v>245</v>
      </c>
      <c r="C434" s="8" t="s">
        <v>246</v>
      </c>
      <c r="D434" s="13" t="s">
        <v>20</v>
      </c>
      <c r="E434" s="13" t="s">
        <v>247</v>
      </c>
      <c r="F434" s="13" t="s">
        <v>21</v>
      </c>
    </row>
    <row r="435" spans="1:6" ht="70.5" thickBot="1" thickTop="1">
      <c r="A435" s="6">
        <v>120101</v>
      </c>
      <c r="B435" s="5" t="s">
        <v>814</v>
      </c>
      <c r="C435" s="4" t="s">
        <v>268</v>
      </c>
      <c r="D435" s="9">
        <v>540500</v>
      </c>
      <c r="E435" s="9">
        <f>metre!D435+metre!E435+metre!F435+metre!G435</f>
        <v>0</v>
      </c>
      <c r="F435" s="9">
        <f>D435*E435</f>
        <v>0</v>
      </c>
    </row>
    <row r="436" spans="1:6" ht="70.5" thickBot="1" thickTop="1">
      <c r="A436" s="6">
        <v>120102</v>
      </c>
      <c r="B436" s="5" t="s">
        <v>815</v>
      </c>
      <c r="C436" s="4" t="s">
        <v>268</v>
      </c>
      <c r="D436" s="9">
        <v>458500</v>
      </c>
      <c r="E436" s="9">
        <f>metre!D436+metre!E436+metre!F436+metre!G436</f>
        <v>0</v>
      </c>
      <c r="F436" s="9">
        <f aca="true" t="shared" si="12" ref="F436:F472">D436*E436</f>
        <v>0</v>
      </c>
    </row>
    <row r="437" spans="1:6" ht="70.5" thickBot="1" thickTop="1">
      <c r="A437" s="6">
        <v>120103</v>
      </c>
      <c r="B437" s="5" t="s">
        <v>816</v>
      </c>
      <c r="C437" s="4" t="s">
        <v>268</v>
      </c>
      <c r="D437" s="9">
        <v>374500</v>
      </c>
      <c r="E437" s="9">
        <f>metre!D437+metre!E437+metre!F437+metre!G437</f>
        <v>0</v>
      </c>
      <c r="F437" s="9">
        <f t="shared" si="12"/>
        <v>0</v>
      </c>
    </row>
    <row r="438" spans="1:6" ht="70.5" thickBot="1" thickTop="1">
      <c r="A438" s="6">
        <v>120201</v>
      </c>
      <c r="B438" s="5" t="s">
        <v>952</v>
      </c>
      <c r="C438" s="4" t="s">
        <v>268</v>
      </c>
      <c r="D438" s="9">
        <v>427000</v>
      </c>
      <c r="E438" s="9">
        <f>metre!D438+metre!E438+metre!F438+metre!G438</f>
        <v>0</v>
      </c>
      <c r="F438" s="9">
        <f t="shared" si="12"/>
        <v>0</v>
      </c>
    </row>
    <row r="439" spans="1:6" ht="53.25" thickBot="1" thickTop="1">
      <c r="A439" s="6">
        <v>120301</v>
      </c>
      <c r="B439" s="5" t="s">
        <v>953</v>
      </c>
      <c r="C439" s="4" t="s">
        <v>258</v>
      </c>
      <c r="D439" s="9">
        <v>18200</v>
      </c>
      <c r="E439" s="9">
        <f>metre!D439+metre!E439+metre!F439+metre!G439</f>
        <v>0</v>
      </c>
      <c r="F439" s="9">
        <f t="shared" si="12"/>
        <v>0</v>
      </c>
    </row>
    <row r="440" spans="1:6" ht="53.25" thickBot="1" thickTop="1">
      <c r="A440" s="6">
        <v>120302</v>
      </c>
      <c r="B440" s="5" t="s">
        <v>954</v>
      </c>
      <c r="C440" s="4" t="s">
        <v>258</v>
      </c>
      <c r="D440" s="9">
        <v>19000</v>
      </c>
      <c r="E440" s="9">
        <f>metre!D440+metre!E440+metre!F440+metre!G440</f>
        <v>0</v>
      </c>
      <c r="F440" s="9">
        <f t="shared" si="12"/>
        <v>0</v>
      </c>
    </row>
    <row r="441" spans="1:6" ht="53.25" thickBot="1" thickTop="1">
      <c r="A441" s="6">
        <v>120303</v>
      </c>
      <c r="B441" s="5" t="s">
        <v>955</v>
      </c>
      <c r="C441" s="4" t="s">
        <v>258</v>
      </c>
      <c r="D441" s="9">
        <v>23500</v>
      </c>
      <c r="E441" s="9">
        <f>metre!D441+metre!E441+metre!F441+metre!G441</f>
        <v>0</v>
      </c>
      <c r="F441" s="9">
        <f t="shared" si="12"/>
        <v>0</v>
      </c>
    </row>
    <row r="442" spans="1:6" ht="53.25" thickBot="1" thickTop="1">
      <c r="A442" s="6">
        <v>120304</v>
      </c>
      <c r="B442" s="5" t="s">
        <v>956</v>
      </c>
      <c r="C442" s="4" t="s">
        <v>258</v>
      </c>
      <c r="D442" s="9">
        <v>28400</v>
      </c>
      <c r="E442" s="9">
        <f>metre!D442+metre!E442+metre!F442+metre!G442</f>
        <v>0</v>
      </c>
      <c r="F442" s="9">
        <f t="shared" si="12"/>
        <v>0</v>
      </c>
    </row>
    <row r="443" spans="1:6" ht="53.25" thickBot="1" thickTop="1">
      <c r="A443" s="6">
        <v>120305</v>
      </c>
      <c r="B443" s="5" t="s">
        <v>957</v>
      </c>
      <c r="C443" s="4" t="s">
        <v>258</v>
      </c>
      <c r="D443" s="9">
        <v>42200</v>
      </c>
      <c r="E443" s="9">
        <f>metre!D443+metre!E443+metre!F443+metre!G443</f>
        <v>0</v>
      </c>
      <c r="F443" s="9">
        <f t="shared" si="12"/>
        <v>0</v>
      </c>
    </row>
    <row r="444" spans="1:6" ht="53.25" thickBot="1" thickTop="1">
      <c r="A444" s="6">
        <v>120306</v>
      </c>
      <c r="B444" s="5" t="s">
        <v>958</v>
      </c>
      <c r="C444" s="4" t="s">
        <v>258</v>
      </c>
      <c r="D444" s="9">
        <v>52500</v>
      </c>
      <c r="E444" s="9">
        <f>metre!D444+metre!E444+metre!F444+metre!G444</f>
        <v>0</v>
      </c>
      <c r="F444" s="9">
        <f t="shared" si="12"/>
        <v>0</v>
      </c>
    </row>
    <row r="445" spans="1:6" ht="53.25" thickBot="1" thickTop="1">
      <c r="A445" s="6">
        <v>120307</v>
      </c>
      <c r="B445" s="5" t="s">
        <v>959</v>
      </c>
      <c r="C445" s="4" t="s">
        <v>258</v>
      </c>
      <c r="D445" s="9">
        <v>70200</v>
      </c>
      <c r="E445" s="9">
        <f>metre!D445+metre!E445+metre!F445+metre!G445</f>
        <v>0</v>
      </c>
      <c r="F445" s="9">
        <f t="shared" si="12"/>
        <v>0</v>
      </c>
    </row>
    <row r="446" spans="1:6" ht="53.25" thickBot="1" thickTop="1">
      <c r="A446" s="6">
        <v>120308</v>
      </c>
      <c r="B446" s="5" t="s">
        <v>960</v>
      </c>
      <c r="C446" s="4" t="s">
        <v>258</v>
      </c>
      <c r="D446" s="9">
        <v>82600</v>
      </c>
      <c r="E446" s="9">
        <f>metre!D446+metre!E446+metre!F446+metre!G446</f>
        <v>0</v>
      </c>
      <c r="F446" s="9">
        <f t="shared" si="12"/>
        <v>0</v>
      </c>
    </row>
    <row r="447" spans="1:6" ht="70.5" thickBot="1" thickTop="1">
      <c r="A447" s="6">
        <v>120309</v>
      </c>
      <c r="B447" s="5" t="s">
        <v>961</v>
      </c>
      <c r="C447" s="4" t="s">
        <v>258</v>
      </c>
      <c r="D447" s="9">
        <v>74200</v>
      </c>
      <c r="E447" s="9">
        <f>metre!D447+metre!E447+metre!F447+metre!G447</f>
        <v>0</v>
      </c>
      <c r="F447" s="9">
        <f t="shared" si="12"/>
        <v>0</v>
      </c>
    </row>
    <row r="448" spans="1:6" ht="70.5" thickBot="1" thickTop="1">
      <c r="A448" s="6">
        <v>120310</v>
      </c>
      <c r="B448" s="5" t="s">
        <v>962</v>
      </c>
      <c r="C448" s="4" t="s">
        <v>258</v>
      </c>
      <c r="D448" s="9">
        <v>99400</v>
      </c>
      <c r="E448" s="9">
        <f>metre!D448+metre!E448+metre!F448+metre!G448</f>
        <v>0</v>
      </c>
      <c r="F448" s="9">
        <f t="shared" si="12"/>
        <v>0</v>
      </c>
    </row>
    <row r="449" spans="1:6" ht="70.5" thickBot="1" thickTop="1">
      <c r="A449" s="6">
        <v>120311</v>
      </c>
      <c r="B449" s="5" t="s">
        <v>963</v>
      </c>
      <c r="C449" s="4" t="s">
        <v>258</v>
      </c>
      <c r="D449" s="9">
        <v>119000</v>
      </c>
      <c r="E449" s="9">
        <f>metre!D449+metre!E449+metre!F449+metre!G449</f>
        <v>0</v>
      </c>
      <c r="F449" s="9">
        <f t="shared" si="12"/>
        <v>0</v>
      </c>
    </row>
    <row r="450" spans="1:6" ht="105" thickBot="1" thickTop="1">
      <c r="A450" s="6">
        <v>120401</v>
      </c>
      <c r="B450" s="5" t="s">
        <v>964</v>
      </c>
      <c r="C450" s="4" t="s">
        <v>258</v>
      </c>
      <c r="D450" s="9">
        <v>215500</v>
      </c>
      <c r="E450" s="9">
        <f>metre!D450+metre!E450+metre!F450+metre!G450</f>
        <v>0</v>
      </c>
      <c r="F450" s="9">
        <f t="shared" si="12"/>
        <v>0</v>
      </c>
    </row>
    <row r="451" spans="1:6" ht="36" thickBot="1" thickTop="1">
      <c r="A451" s="6">
        <v>120501</v>
      </c>
      <c r="B451" s="5" t="s">
        <v>965</v>
      </c>
      <c r="C451" s="4" t="s">
        <v>268</v>
      </c>
      <c r="D451" s="9">
        <v>186500</v>
      </c>
      <c r="E451" s="9">
        <f>metre!D451+metre!E451+metre!F451+metre!G451</f>
        <v>0</v>
      </c>
      <c r="F451" s="9">
        <f t="shared" si="12"/>
        <v>0</v>
      </c>
    </row>
    <row r="452" spans="1:6" ht="36" thickBot="1" thickTop="1">
      <c r="A452" s="6">
        <v>120502</v>
      </c>
      <c r="B452" s="5" t="s">
        <v>966</v>
      </c>
      <c r="C452" s="4" t="s">
        <v>268</v>
      </c>
      <c r="D452" s="9">
        <v>179500</v>
      </c>
      <c r="E452" s="9">
        <f>metre!D452+metre!E452+metre!F452+metre!G452</f>
        <v>0</v>
      </c>
      <c r="F452" s="9">
        <f t="shared" si="12"/>
        <v>0</v>
      </c>
    </row>
    <row r="453" spans="1:6" ht="53.25" thickBot="1" thickTop="1">
      <c r="A453" s="6">
        <v>120503</v>
      </c>
      <c r="B453" s="5" t="s">
        <v>967</v>
      </c>
      <c r="C453" s="4" t="s">
        <v>249</v>
      </c>
      <c r="D453" s="9">
        <v>38600</v>
      </c>
      <c r="E453" s="9">
        <f>metre!D453+metre!E453+metre!F453+metre!G453</f>
        <v>0</v>
      </c>
      <c r="F453" s="9">
        <f t="shared" si="12"/>
        <v>0</v>
      </c>
    </row>
    <row r="454" spans="1:6" ht="53.25" thickBot="1" thickTop="1">
      <c r="A454" s="6">
        <v>120504</v>
      </c>
      <c r="B454" s="5" t="s">
        <v>968</v>
      </c>
      <c r="C454" s="4" t="s">
        <v>249</v>
      </c>
      <c r="D454" s="9">
        <v>41900</v>
      </c>
      <c r="E454" s="9">
        <f>metre!D454+metre!E454+metre!F454+metre!G454</f>
        <v>0</v>
      </c>
      <c r="F454" s="9">
        <f t="shared" si="12"/>
        <v>0</v>
      </c>
    </row>
    <row r="455" spans="1:6" ht="53.25" thickBot="1" thickTop="1">
      <c r="A455" s="6">
        <v>120505</v>
      </c>
      <c r="B455" s="5" t="s">
        <v>969</v>
      </c>
      <c r="C455" s="4" t="s">
        <v>249</v>
      </c>
      <c r="D455" s="9">
        <v>23600</v>
      </c>
      <c r="E455" s="9">
        <f>metre!D455+metre!E455+metre!F455+metre!G455</f>
        <v>0</v>
      </c>
      <c r="F455" s="9">
        <f t="shared" si="12"/>
        <v>0</v>
      </c>
    </row>
    <row r="456" spans="1:6" ht="53.25" thickBot="1" thickTop="1">
      <c r="A456" s="6">
        <v>120506</v>
      </c>
      <c r="B456" s="5" t="s">
        <v>970</v>
      </c>
      <c r="C456" s="4" t="s">
        <v>249</v>
      </c>
      <c r="D456" s="9">
        <v>23900</v>
      </c>
      <c r="E456" s="9">
        <f>metre!D456+metre!E456+metre!F456+metre!G456</f>
        <v>0</v>
      </c>
      <c r="F456" s="9">
        <f t="shared" si="12"/>
        <v>0</v>
      </c>
    </row>
    <row r="457" spans="1:6" ht="53.25" thickBot="1" thickTop="1">
      <c r="A457" s="6">
        <v>120601</v>
      </c>
      <c r="B457" s="5" t="s">
        <v>864</v>
      </c>
      <c r="C457" s="4" t="s">
        <v>268</v>
      </c>
      <c r="D457" s="9"/>
      <c r="E457" s="9">
        <f>metre!D457+metre!E457+metre!F457+metre!G457</f>
        <v>0</v>
      </c>
      <c r="F457" s="9">
        <f t="shared" si="12"/>
        <v>0</v>
      </c>
    </row>
    <row r="458" spans="1:6" ht="53.25" thickBot="1" thickTop="1">
      <c r="A458" s="6">
        <v>120602</v>
      </c>
      <c r="B458" s="5" t="s">
        <v>971</v>
      </c>
      <c r="C458" s="4" t="s">
        <v>249</v>
      </c>
      <c r="D458" s="9"/>
      <c r="E458" s="9">
        <f>metre!D458+metre!E458+metre!F458+metre!G458</f>
        <v>0</v>
      </c>
      <c r="F458" s="9">
        <f t="shared" si="12"/>
        <v>0</v>
      </c>
    </row>
    <row r="459" spans="1:6" ht="53.25" thickBot="1" thickTop="1">
      <c r="A459" s="6">
        <v>120603</v>
      </c>
      <c r="B459" s="5" t="s">
        <v>972</v>
      </c>
      <c r="C459" s="4" t="s">
        <v>249</v>
      </c>
      <c r="D459" s="9"/>
      <c r="E459" s="9">
        <f>metre!D459+metre!E459+metre!F459+metre!G459</f>
        <v>0</v>
      </c>
      <c r="F459" s="9">
        <f t="shared" si="12"/>
        <v>0</v>
      </c>
    </row>
    <row r="460" spans="1:6" ht="53.25" thickBot="1" thickTop="1">
      <c r="A460" s="6">
        <v>120701</v>
      </c>
      <c r="B460" s="5" t="s">
        <v>973</v>
      </c>
      <c r="C460" s="4" t="s">
        <v>268</v>
      </c>
      <c r="D460" s="9">
        <v>94400</v>
      </c>
      <c r="E460" s="9">
        <f>metre!D460+metre!E460+metre!F460+metre!G460</f>
        <v>0</v>
      </c>
      <c r="F460" s="9">
        <f t="shared" si="12"/>
        <v>0</v>
      </c>
    </row>
    <row r="461" spans="1:6" ht="70.5" thickBot="1" thickTop="1">
      <c r="A461" s="6">
        <v>120702</v>
      </c>
      <c r="B461" s="5" t="s">
        <v>974</v>
      </c>
      <c r="C461" s="4" t="s">
        <v>268</v>
      </c>
      <c r="D461" s="9">
        <v>12900</v>
      </c>
      <c r="E461" s="9">
        <f>metre!D461+metre!E461+metre!F461+metre!G461</f>
        <v>0</v>
      </c>
      <c r="F461" s="9">
        <f t="shared" si="12"/>
        <v>0</v>
      </c>
    </row>
    <row r="462" spans="1:6" ht="18.75" thickBot="1" thickTop="1">
      <c r="A462" s="6">
        <v>120703</v>
      </c>
      <c r="B462" s="5" t="s">
        <v>975</v>
      </c>
      <c r="C462" s="4" t="s">
        <v>249</v>
      </c>
      <c r="D462" s="9">
        <v>4600</v>
      </c>
      <c r="E462" s="9">
        <f>metre!D462+metre!E462+metre!F462+metre!G462</f>
        <v>0</v>
      </c>
      <c r="F462" s="9">
        <f t="shared" si="12"/>
        <v>0</v>
      </c>
    </row>
    <row r="463" spans="1:6" ht="36" thickBot="1" thickTop="1">
      <c r="A463" s="6">
        <v>120704</v>
      </c>
      <c r="B463" s="5" t="s">
        <v>976</v>
      </c>
      <c r="C463" s="4" t="s">
        <v>249</v>
      </c>
      <c r="D463" s="9"/>
      <c r="E463" s="9">
        <f>metre!D463+metre!E463+metre!F463+metre!G463</f>
        <v>0</v>
      </c>
      <c r="F463" s="9">
        <f t="shared" si="12"/>
        <v>0</v>
      </c>
    </row>
    <row r="464" spans="1:6" ht="53.25" thickBot="1" thickTop="1">
      <c r="A464" s="6">
        <v>120801</v>
      </c>
      <c r="B464" s="5" t="s">
        <v>977</v>
      </c>
      <c r="C464" s="4" t="s">
        <v>249</v>
      </c>
      <c r="D464" s="9">
        <v>26800</v>
      </c>
      <c r="E464" s="9">
        <f>metre!D464+metre!E464+metre!F464+metre!G464</f>
        <v>0</v>
      </c>
      <c r="F464" s="9">
        <f t="shared" si="12"/>
        <v>0</v>
      </c>
    </row>
    <row r="465" spans="1:6" ht="70.5" thickBot="1" thickTop="1">
      <c r="A465" s="6">
        <v>120802</v>
      </c>
      <c r="B465" s="5" t="s">
        <v>978</v>
      </c>
      <c r="C465" s="4" t="s">
        <v>249</v>
      </c>
      <c r="D465" s="9">
        <v>37900</v>
      </c>
      <c r="E465" s="9">
        <f>metre!D465+metre!E465+metre!F465+metre!G465</f>
        <v>0</v>
      </c>
      <c r="F465" s="9">
        <f t="shared" si="12"/>
        <v>0</v>
      </c>
    </row>
    <row r="466" spans="1:6" ht="70.5" thickBot="1" thickTop="1">
      <c r="A466" s="6">
        <v>120803</v>
      </c>
      <c r="B466" s="5" t="s">
        <v>979</v>
      </c>
      <c r="C466" s="4" t="s">
        <v>249</v>
      </c>
      <c r="D466" s="9">
        <v>47700</v>
      </c>
      <c r="E466" s="9">
        <f>metre!D466+metre!E466+metre!F466+metre!G466</f>
        <v>0</v>
      </c>
      <c r="F466" s="9">
        <f t="shared" si="12"/>
        <v>0</v>
      </c>
    </row>
    <row r="467" spans="1:6" ht="70.5" thickBot="1" thickTop="1">
      <c r="A467" s="6">
        <v>120804</v>
      </c>
      <c r="B467" s="5" t="s">
        <v>980</v>
      </c>
      <c r="C467" s="4" t="s">
        <v>249</v>
      </c>
      <c r="D467" s="9">
        <v>58500</v>
      </c>
      <c r="E467" s="9">
        <f>metre!D467+metre!E467+metre!F467+metre!G467</f>
        <v>0</v>
      </c>
      <c r="F467" s="9">
        <f t="shared" si="12"/>
        <v>0</v>
      </c>
    </row>
    <row r="468" spans="1:6" ht="70.5" thickBot="1" thickTop="1">
      <c r="A468" s="6">
        <v>120805</v>
      </c>
      <c r="B468" s="5" t="s">
        <v>981</v>
      </c>
      <c r="C468" s="4" t="s">
        <v>249</v>
      </c>
      <c r="D468" s="9">
        <v>67800</v>
      </c>
      <c r="E468" s="9">
        <f>metre!D468+metre!E468+metre!F468+metre!G468</f>
        <v>0</v>
      </c>
      <c r="F468" s="9">
        <f t="shared" si="12"/>
        <v>0</v>
      </c>
    </row>
    <row r="469" spans="1:6" ht="53.25" thickBot="1" thickTop="1">
      <c r="A469" s="6">
        <v>120901</v>
      </c>
      <c r="B469" s="5" t="s">
        <v>982</v>
      </c>
      <c r="C469" s="4" t="s">
        <v>249</v>
      </c>
      <c r="D469" s="9">
        <v>41600</v>
      </c>
      <c r="E469" s="9">
        <f>metre!D469+metre!E469+metre!F469+metre!G469</f>
        <v>0</v>
      </c>
      <c r="F469" s="9">
        <f t="shared" si="12"/>
        <v>0</v>
      </c>
    </row>
    <row r="470" spans="1:6" ht="53.25" thickBot="1" thickTop="1">
      <c r="A470" s="6">
        <v>121001</v>
      </c>
      <c r="B470" s="5" t="s">
        <v>983</v>
      </c>
      <c r="C470" s="4" t="s">
        <v>249</v>
      </c>
      <c r="D470" s="9">
        <v>32100</v>
      </c>
      <c r="E470" s="9">
        <f>metre!D470+metre!E470+metre!F470+metre!G470</f>
        <v>0</v>
      </c>
      <c r="F470" s="9">
        <f t="shared" si="12"/>
        <v>0</v>
      </c>
    </row>
    <row r="471" spans="1:6" ht="70.5" thickBot="1" thickTop="1">
      <c r="A471" s="6">
        <v>121002</v>
      </c>
      <c r="B471" s="5" t="s">
        <v>984</v>
      </c>
      <c r="C471" s="4" t="s">
        <v>249</v>
      </c>
      <c r="D471" s="9">
        <v>45400</v>
      </c>
      <c r="E471" s="9">
        <f>metre!D471+metre!E471+metre!F471+metre!G471</f>
        <v>0</v>
      </c>
      <c r="F471" s="9">
        <f t="shared" si="12"/>
        <v>0</v>
      </c>
    </row>
    <row r="472" spans="1:6" ht="70.5" thickBot="1" thickTop="1">
      <c r="A472" s="6">
        <v>121003</v>
      </c>
      <c r="B472" s="5" t="s">
        <v>985</v>
      </c>
      <c r="C472" s="4" t="s">
        <v>249</v>
      </c>
      <c r="D472" s="9">
        <v>63700</v>
      </c>
      <c r="E472" s="9">
        <f>metre!D472+metre!E472+metre!F472+metre!G472</f>
        <v>0</v>
      </c>
      <c r="F472" s="9">
        <f t="shared" si="12"/>
        <v>0</v>
      </c>
    </row>
    <row r="473" spans="1:6" ht="18.75" thickBot="1" thickTop="1">
      <c r="A473" s="15" t="s">
        <v>22</v>
      </c>
      <c r="B473" s="16"/>
      <c r="C473" s="16"/>
      <c r="D473" s="16"/>
      <c r="E473" s="17"/>
      <c r="F473" s="9">
        <f>SUM(F435:F472)</f>
        <v>0</v>
      </c>
    </row>
    <row r="474" ht="18" thickTop="1"/>
    <row r="475" spans="2:4" ht="21">
      <c r="B475" s="14" t="s">
        <v>986</v>
      </c>
      <c r="C475" s="14"/>
      <c r="D475" s="14"/>
    </row>
    <row r="476" spans="2:4" ht="21.75" customHeight="1" thickBot="1">
      <c r="B476" s="14" t="s">
        <v>243</v>
      </c>
      <c r="C476" s="14"/>
      <c r="D476" s="14"/>
    </row>
    <row r="477" spans="1:6" ht="45" thickBot="1" thickTop="1">
      <c r="A477" s="8" t="s">
        <v>244</v>
      </c>
      <c r="B477" s="8" t="s">
        <v>245</v>
      </c>
      <c r="C477" s="8" t="s">
        <v>246</v>
      </c>
      <c r="D477" s="13" t="s">
        <v>20</v>
      </c>
      <c r="E477" s="13" t="s">
        <v>247</v>
      </c>
      <c r="F477" s="13" t="s">
        <v>21</v>
      </c>
    </row>
    <row r="478" spans="1:6" ht="18.75" thickBot="1" thickTop="1">
      <c r="A478" s="6">
        <v>130101</v>
      </c>
      <c r="B478" s="5" t="s">
        <v>987</v>
      </c>
      <c r="C478" s="4" t="s">
        <v>249</v>
      </c>
      <c r="D478" s="9">
        <v>3160</v>
      </c>
      <c r="E478" s="9">
        <f>metre!D478+metre!E478+metre!F478+metre!G478</f>
        <v>0</v>
      </c>
      <c r="F478" s="9">
        <f>D478*E478</f>
        <v>0</v>
      </c>
    </row>
    <row r="479" spans="1:6" ht="36" thickBot="1" thickTop="1">
      <c r="A479" s="6">
        <v>130102</v>
      </c>
      <c r="B479" s="5" t="s">
        <v>988</v>
      </c>
      <c r="C479" s="4" t="s">
        <v>249</v>
      </c>
      <c r="D479" s="9"/>
      <c r="E479" s="9">
        <f>metre!D479+metre!E479+metre!F479+metre!G479</f>
        <v>0</v>
      </c>
      <c r="F479" s="9">
        <f aca="true" t="shared" si="13" ref="F479:F490">D479*E479</f>
        <v>0</v>
      </c>
    </row>
    <row r="480" spans="1:6" ht="53.25" thickBot="1" thickTop="1">
      <c r="A480" s="6">
        <v>130201</v>
      </c>
      <c r="B480" s="5" t="s">
        <v>989</v>
      </c>
      <c r="C480" s="4" t="s">
        <v>249</v>
      </c>
      <c r="D480" s="9">
        <v>11000</v>
      </c>
      <c r="E480" s="9">
        <f>metre!D480+metre!E480+metre!F480+metre!G480</f>
        <v>0</v>
      </c>
      <c r="F480" s="9">
        <f t="shared" si="13"/>
        <v>0</v>
      </c>
    </row>
    <row r="481" spans="1:6" ht="36" thickBot="1" thickTop="1">
      <c r="A481" s="6">
        <v>130202</v>
      </c>
      <c r="B481" s="5" t="s">
        <v>990</v>
      </c>
      <c r="C481" s="4" t="s">
        <v>249</v>
      </c>
      <c r="D481" s="9">
        <v>10200</v>
      </c>
      <c r="E481" s="9">
        <f>metre!D481+metre!E481+metre!F481+metre!G481</f>
        <v>0</v>
      </c>
      <c r="F481" s="9">
        <f t="shared" si="13"/>
        <v>0</v>
      </c>
    </row>
    <row r="482" spans="1:6" ht="53.25" thickBot="1" thickTop="1">
      <c r="A482" s="6">
        <v>130203</v>
      </c>
      <c r="B482" s="5" t="s">
        <v>991</v>
      </c>
      <c r="C482" s="4" t="s">
        <v>249</v>
      </c>
      <c r="D482" s="9">
        <v>18200</v>
      </c>
      <c r="E482" s="9">
        <f>metre!D482+metre!E482+metre!F482+metre!G482</f>
        <v>0</v>
      </c>
      <c r="F482" s="9">
        <f t="shared" si="13"/>
        <v>0</v>
      </c>
    </row>
    <row r="483" spans="1:6" ht="36" thickBot="1" thickTop="1">
      <c r="A483" s="6">
        <v>130204</v>
      </c>
      <c r="B483" s="5" t="s">
        <v>992</v>
      </c>
      <c r="C483" s="4" t="s">
        <v>249</v>
      </c>
      <c r="D483" s="9">
        <v>16700</v>
      </c>
      <c r="E483" s="9">
        <f>metre!D483+metre!E483+metre!F483+metre!G483</f>
        <v>0</v>
      </c>
      <c r="F483" s="9">
        <f t="shared" si="13"/>
        <v>0</v>
      </c>
    </row>
    <row r="484" spans="1:6" ht="53.25" thickBot="1" thickTop="1">
      <c r="A484" s="6">
        <v>130205</v>
      </c>
      <c r="B484" s="5" t="s">
        <v>993</v>
      </c>
      <c r="C484" s="4" t="s">
        <v>249</v>
      </c>
      <c r="D484" s="9">
        <v>25900</v>
      </c>
      <c r="E484" s="9">
        <f>metre!D484+metre!E484+metre!F484+metre!G484</f>
        <v>0</v>
      </c>
      <c r="F484" s="9">
        <f t="shared" si="13"/>
        <v>0</v>
      </c>
    </row>
    <row r="485" spans="1:6" ht="36" thickBot="1" thickTop="1">
      <c r="A485" s="6">
        <v>130206</v>
      </c>
      <c r="B485" s="5" t="s">
        <v>994</v>
      </c>
      <c r="C485" s="4" t="s">
        <v>249</v>
      </c>
      <c r="D485" s="9">
        <v>24700</v>
      </c>
      <c r="E485" s="9">
        <f>metre!D485+metre!E485+metre!F485+metre!G485</f>
        <v>0</v>
      </c>
      <c r="F485" s="9">
        <f t="shared" si="13"/>
        <v>0</v>
      </c>
    </row>
    <row r="486" spans="1:6" ht="87.75" thickBot="1" thickTop="1">
      <c r="A486" s="6">
        <v>130301</v>
      </c>
      <c r="B486" s="5" t="s">
        <v>995</v>
      </c>
      <c r="C486" s="4" t="s">
        <v>249</v>
      </c>
      <c r="D486" s="9">
        <v>14300</v>
      </c>
      <c r="E486" s="9">
        <f>metre!D486+metre!E486+metre!F486+metre!G486</f>
        <v>0</v>
      </c>
      <c r="F486" s="9">
        <f t="shared" si="13"/>
        <v>0</v>
      </c>
    </row>
    <row r="487" spans="1:6" ht="70.5" thickBot="1" thickTop="1">
      <c r="A487" s="6">
        <v>130302</v>
      </c>
      <c r="B487" s="5" t="s">
        <v>996</v>
      </c>
      <c r="C487" s="4" t="s">
        <v>249</v>
      </c>
      <c r="D487" s="9">
        <v>13300</v>
      </c>
      <c r="E487" s="9">
        <f>metre!D487+metre!E487+metre!F487+metre!G487</f>
        <v>0</v>
      </c>
      <c r="F487" s="9">
        <f t="shared" si="13"/>
        <v>0</v>
      </c>
    </row>
    <row r="488" spans="1:6" ht="87.75" thickBot="1" thickTop="1">
      <c r="A488" s="6">
        <v>130303</v>
      </c>
      <c r="B488" s="5" t="s">
        <v>997</v>
      </c>
      <c r="C488" s="4" t="s">
        <v>249</v>
      </c>
      <c r="D488" s="9">
        <v>16000</v>
      </c>
      <c r="E488" s="9">
        <f>metre!D488+metre!E488+metre!F488+metre!G488</f>
        <v>0</v>
      </c>
      <c r="F488" s="9">
        <f t="shared" si="13"/>
        <v>0</v>
      </c>
    </row>
    <row r="489" spans="1:6" ht="70.5" thickBot="1" thickTop="1">
      <c r="A489" s="6">
        <v>130304</v>
      </c>
      <c r="B489" s="5" t="s">
        <v>998</v>
      </c>
      <c r="C489" s="4" t="s">
        <v>249</v>
      </c>
      <c r="D489" s="9">
        <v>15000</v>
      </c>
      <c r="E489" s="9">
        <f>metre!D489+metre!E489+metre!F489+metre!G489</f>
        <v>0</v>
      </c>
      <c r="F489" s="9">
        <f t="shared" si="13"/>
        <v>0</v>
      </c>
    </row>
    <row r="490" spans="1:6" ht="87.75" thickBot="1" thickTop="1">
      <c r="A490" s="6">
        <v>130401</v>
      </c>
      <c r="B490" s="5" t="s">
        <v>999</v>
      </c>
      <c r="C490" s="4" t="s">
        <v>249</v>
      </c>
      <c r="D490" s="9">
        <v>2040</v>
      </c>
      <c r="E490" s="9">
        <f>metre!D490+metre!E490+metre!F490+metre!G490</f>
        <v>0</v>
      </c>
      <c r="F490" s="9">
        <f t="shared" si="13"/>
        <v>0</v>
      </c>
    </row>
    <row r="491" spans="1:6" ht="18.75" thickBot="1" thickTop="1">
      <c r="A491" s="15" t="s">
        <v>22</v>
      </c>
      <c r="B491" s="16"/>
      <c r="C491" s="16"/>
      <c r="D491" s="16"/>
      <c r="E491" s="17"/>
      <c r="F491" s="9">
        <f>SUM(F478:F490)</f>
        <v>0</v>
      </c>
    </row>
    <row r="492" ht="18" thickTop="1"/>
    <row r="493" spans="2:4" ht="21">
      <c r="B493" s="14" t="s">
        <v>1000</v>
      </c>
      <c r="C493" s="14"/>
      <c r="D493" s="14"/>
    </row>
    <row r="494" spans="2:4" ht="21.75" customHeight="1" thickBot="1">
      <c r="B494" s="14" t="s">
        <v>243</v>
      </c>
      <c r="C494" s="14"/>
      <c r="D494" s="14"/>
    </row>
    <row r="495" spans="1:6" ht="45" thickBot="1" thickTop="1">
      <c r="A495" s="8" t="s">
        <v>244</v>
      </c>
      <c r="B495" s="8" t="s">
        <v>245</v>
      </c>
      <c r="C495" s="8" t="s">
        <v>246</v>
      </c>
      <c r="D495" s="13" t="s">
        <v>20</v>
      </c>
      <c r="E495" s="13" t="s">
        <v>247</v>
      </c>
      <c r="F495" s="13" t="s">
        <v>21</v>
      </c>
    </row>
    <row r="496" spans="1:6" ht="70.5" thickBot="1" thickTop="1">
      <c r="A496" s="6">
        <v>140101</v>
      </c>
      <c r="B496" s="5" t="s">
        <v>1001</v>
      </c>
      <c r="C496" s="4" t="s">
        <v>249</v>
      </c>
      <c r="D496" s="9">
        <v>9430</v>
      </c>
      <c r="E496" s="9">
        <f>metre!D496+metre!E496+metre!F496+metre!G496</f>
        <v>0</v>
      </c>
      <c r="F496" s="9">
        <f>D496*E496</f>
        <v>0</v>
      </c>
    </row>
    <row r="497" spans="1:6" ht="70.5" thickBot="1" thickTop="1">
      <c r="A497" s="6">
        <v>140102</v>
      </c>
      <c r="B497" s="5" t="s">
        <v>164</v>
      </c>
      <c r="C497" s="4" t="s">
        <v>249</v>
      </c>
      <c r="D497" s="9">
        <v>10900</v>
      </c>
      <c r="E497" s="9">
        <f>metre!D497+metre!E497+metre!F497+metre!G497</f>
        <v>0</v>
      </c>
      <c r="F497" s="9">
        <f aca="true" t="shared" si="14" ref="F497:F542">D497*E497</f>
        <v>0</v>
      </c>
    </row>
    <row r="498" spans="1:6" ht="70.5" thickBot="1" thickTop="1">
      <c r="A498" s="6">
        <v>140103</v>
      </c>
      <c r="B498" s="5" t="s">
        <v>165</v>
      </c>
      <c r="C498" s="4" t="s">
        <v>249</v>
      </c>
      <c r="D498" s="9">
        <v>6420</v>
      </c>
      <c r="E498" s="9">
        <f>metre!D498+metre!E498+metre!F498+metre!G498</f>
        <v>0</v>
      </c>
      <c r="F498" s="9">
        <f t="shared" si="14"/>
        <v>0</v>
      </c>
    </row>
    <row r="499" spans="1:6" ht="70.5" thickBot="1" thickTop="1">
      <c r="A499" s="6">
        <v>140104</v>
      </c>
      <c r="B499" s="5" t="s">
        <v>166</v>
      </c>
      <c r="C499" s="4" t="s">
        <v>249</v>
      </c>
      <c r="D499" s="9">
        <v>9950</v>
      </c>
      <c r="E499" s="9">
        <f>metre!D499+metre!E499+metre!F499+metre!G499</f>
        <v>0</v>
      </c>
      <c r="F499" s="9">
        <f t="shared" si="14"/>
        <v>0</v>
      </c>
    </row>
    <row r="500" spans="1:6" ht="70.5" thickBot="1" thickTop="1">
      <c r="A500" s="6">
        <v>140105</v>
      </c>
      <c r="B500" s="5" t="s">
        <v>167</v>
      </c>
      <c r="C500" s="4" t="s">
        <v>249</v>
      </c>
      <c r="D500" s="9">
        <v>16500</v>
      </c>
      <c r="E500" s="9">
        <f>metre!D500+metre!E500+metre!F500+metre!G500</f>
        <v>0</v>
      </c>
      <c r="F500" s="9">
        <f t="shared" si="14"/>
        <v>0</v>
      </c>
    </row>
    <row r="501" spans="1:6" ht="70.5" thickBot="1" thickTop="1">
      <c r="A501" s="6">
        <v>140106</v>
      </c>
      <c r="B501" s="5" t="s">
        <v>168</v>
      </c>
      <c r="C501" s="4" t="s">
        <v>249</v>
      </c>
      <c r="D501" s="9">
        <v>20000</v>
      </c>
      <c r="E501" s="9">
        <f>metre!D501+metre!E501+metre!F501+metre!G501</f>
        <v>0</v>
      </c>
      <c r="F501" s="9">
        <f t="shared" si="14"/>
        <v>0</v>
      </c>
    </row>
    <row r="502" spans="1:6" ht="70.5" thickBot="1" thickTop="1">
      <c r="A502" s="6">
        <v>140201</v>
      </c>
      <c r="B502" s="5" t="s">
        <v>169</v>
      </c>
      <c r="C502" s="4" t="s">
        <v>249</v>
      </c>
      <c r="D502" s="9">
        <v>1460</v>
      </c>
      <c r="E502" s="9">
        <f>metre!D502+metre!E502+metre!F502+metre!G502</f>
        <v>0</v>
      </c>
      <c r="F502" s="9">
        <f t="shared" si="14"/>
        <v>0</v>
      </c>
    </row>
    <row r="503" spans="1:6" ht="70.5" thickBot="1" thickTop="1">
      <c r="A503" s="6">
        <v>140202</v>
      </c>
      <c r="B503" s="5" t="s">
        <v>170</v>
      </c>
      <c r="C503" s="4" t="s">
        <v>249</v>
      </c>
      <c r="D503" s="9">
        <v>2650</v>
      </c>
      <c r="E503" s="9">
        <f>metre!D503+metre!E503+metre!F503+metre!G503</f>
        <v>0</v>
      </c>
      <c r="F503" s="9">
        <f t="shared" si="14"/>
        <v>0</v>
      </c>
    </row>
    <row r="504" spans="1:6" ht="70.5" thickBot="1" thickTop="1">
      <c r="A504" s="6">
        <v>140301</v>
      </c>
      <c r="B504" s="5" t="s">
        <v>171</v>
      </c>
      <c r="C504" s="4" t="s">
        <v>249</v>
      </c>
      <c r="D504" s="9">
        <v>13400</v>
      </c>
      <c r="E504" s="9">
        <f>metre!D504+metre!E504+metre!F504+metre!G504</f>
        <v>0</v>
      </c>
      <c r="F504" s="9">
        <f t="shared" si="14"/>
        <v>0</v>
      </c>
    </row>
    <row r="505" spans="1:6" ht="70.5" thickBot="1" thickTop="1">
      <c r="A505" s="6">
        <v>140302</v>
      </c>
      <c r="B505" s="5" t="s">
        <v>172</v>
      </c>
      <c r="C505" s="4" t="s">
        <v>249</v>
      </c>
      <c r="D505" s="9">
        <v>17100</v>
      </c>
      <c r="E505" s="9">
        <f>metre!D505+metre!E505+metre!F505+metre!G505</f>
        <v>0</v>
      </c>
      <c r="F505" s="9">
        <f t="shared" si="14"/>
        <v>0</v>
      </c>
    </row>
    <row r="506" spans="1:6" ht="70.5" thickBot="1" thickTop="1">
      <c r="A506" s="6">
        <v>140303</v>
      </c>
      <c r="B506" s="5" t="s">
        <v>173</v>
      </c>
      <c r="C506" s="4" t="s">
        <v>249</v>
      </c>
      <c r="D506" s="9">
        <v>31600</v>
      </c>
      <c r="E506" s="9">
        <f>metre!D506+metre!E506+metre!F506+metre!G506</f>
        <v>0</v>
      </c>
      <c r="F506" s="9">
        <f t="shared" si="14"/>
        <v>0</v>
      </c>
    </row>
    <row r="507" spans="1:6" ht="70.5" thickBot="1" thickTop="1">
      <c r="A507" s="6">
        <v>140304</v>
      </c>
      <c r="B507" s="5" t="s">
        <v>174</v>
      </c>
      <c r="C507" s="4" t="s">
        <v>249</v>
      </c>
      <c r="D507" s="9">
        <v>22800</v>
      </c>
      <c r="E507" s="9">
        <f>metre!D507+metre!E507+metre!F507+metre!G507</f>
        <v>0</v>
      </c>
      <c r="F507" s="9">
        <f t="shared" si="14"/>
        <v>0</v>
      </c>
    </row>
    <row r="508" spans="1:6" ht="70.5" thickBot="1" thickTop="1">
      <c r="A508" s="6">
        <v>140305</v>
      </c>
      <c r="B508" s="5" t="s">
        <v>175</v>
      </c>
      <c r="C508" s="4" t="s">
        <v>249</v>
      </c>
      <c r="D508" s="9">
        <v>29200</v>
      </c>
      <c r="E508" s="9">
        <f>metre!D508+metre!E508+metre!F508+metre!G508</f>
        <v>0</v>
      </c>
      <c r="F508" s="9">
        <f t="shared" si="14"/>
        <v>0</v>
      </c>
    </row>
    <row r="509" spans="1:6" ht="70.5" thickBot="1" thickTop="1">
      <c r="A509" s="6">
        <v>140306</v>
      </c>
      <c r="B509" s="5" t="s">
        <v>176</v>
      </c>
      <c r="C509" s="4" t="s">
        <v>249</v>
      </c>
      <c r="D509" s="9">
        <v>56700</v>
      </c>
      <c r="E509" s="9">
        <f>metre!D509+metre!E509+metre!F509+metre!G509</f>
        <v>0</v>
      </c>
      <c r="F509" s="9">
        <f t="shared" si="14"/>
        <v>0</v>
      </c>
    </row>
    <row r="510" spans="1:6" ht="53.25" thickBot="1" thickTop="1">
      <c r="A510" s="6">
        <v>140401</v>
      </c>
      <c r="B510" s="5" t="s">
        <v>177</v>
      </c>
      <c r="C510" s="4" t="s">
        <v>249</v>
      </c>
      <c r="D510" s="9">
        <v>56000</v>
      </c>
      <c r="E510" s="9">
        <f>metre!D510+metre!E510+metre!F510+metre!G510</f>
        <v>0</v>
      </c>
      <c r="F510" s="9">
        <f t="shared" si="14"/>
        <v>0</v>
      </c>
    </row>
    <row r="511" spans="1:6" ht="53.25" thickBot="1" thickTop="1">
      <c r="A511" s="6">
        <v>140402</v>
      </c>
      <c r="B511" s="5" t="s">
        <v>178</v>
      </c>
      <c r="C511" s="4" t="s">
        <v>249</v>
      </c>
      <c r="D511" s="9">
        <v>73100</v>
      </c>
      <c r="E511" s="9">
        <f>metre!D511+metre!E511+metre!F511+metre!G511</f>
        <v>0</v>
      </c>
      <c r="F511" s="9">
        <f t="shared" si="14"/>
        <v>0</v>
      </c>
    </row>
    <row r="512" spans="1:6" ht="53.25" thickBot="1" thickTop="1">
      <c r="A512" s="6">
        <v>140501</v>
      </c>
      <c r="B512" s="5" t="s">
        <v>179</v>
      </c>
      <c r="C512" s="4" t="s">
        <v>249</v>
      </c>
      <c r="D512" s="9">
        <v>17100</v>
      </c>
      <c r="E512" s="9">
        <f>metre!D512+metre!E512+metre!F512+metre!G512</f>
        <v>0</v>
      </c>
      <c r="F512" s="9">
        <f t="shared" si="14"/>
        <v>0</v>
      </c>
    </row>
    <row r="513" spans="1:6" ht="70.5" thickBot="1" thickTop="1">
      <c r="A513" s="6">
        <v>140601</v>
      </c>
      <c r="B513" s="5" t="s">
        <v>180</v>
      </c>
      <c r="C513" s="4" t="s">
        <v>249</v>
      </c>
      <c r="D513" s="9">
        <v>18200</v>
      </c>
      <c r="E513" s="9">
        <f>metre!D513+metre!E513+metre!F513+metre!G513</f>
        <v>0</v>
      </c>
      <c r="F513" s="9">
        <f t="shared" si="14"/>
        <v>0</v>
      </c>
    </row>
    <row r="514" spans="1:6" ht="53.25" thickBot="1" thickTop="1">
      <c r="A514" s="6">
        <v>140701</v>
      </c>
      <c r="B514" s="5" t="s">
        <v>181</v>
      </c>
      <c r="C514" s="4" t="s">
        <v>249</v>
      </c>
      <c r="D514" s="9">
        <v>2020</v>
      </c>
      <c r="E514" s="9">
        <f>metre!D514+metre!E514+metre!F514+metre!G514</f>
        <v>0</v>
      </c>
      <c r="F514" s="9">
        <f t="shared" si="14"/>
        <v>0</v>
      </c>
    </row>
    <row r="515" spans="1:6" ht="53.25" thickBot="1" thickTop="1">
      <c r="A515" s="6">
        <v>140801</v>
      </c>
      <c r="B515" s="5" t="s">
        <v>182</v>
      </c>
      <c r="C515" s="4" t="s">
        <v>249</v>
      </c>
      <c r="D515" s="9">
        <v>30300</v>
      </c>
      <c r="E515" s="9">
        <f>metre!D515+metre!E515+metre!F515+metre!G515</f>
        <v>0</v>
      </c>
      <c r="F515" s="9">
        <f t="shared" si="14"/>
        <v>0</v>
      </c>
    </row>
    <row r="516" spans="1:6" ht="53.25" thickBot="1" thickTop="1">
      <c r="A516" s="6">
        <v>140802</v>
      </c>
      <c r="B516" s="5" t="s">
        <v>183</v>
      </c>
      <c r="C516" s="4" t="s">
        <v>249</v>
      </c>
      <c r="D516" s="9">
        <v>30200</v>
      </c>
      <c r="E516" s="9">
        <f>metre!D516+metre!E516+metre!F516+metre!G516</f>
        <v>0</v>
      </c>
      <c r="F516" s="9">
        <f t="shared" si="14"/>
        <v>0</v>
      </c>
    </row>
    <row r="517" spans="1:6" ht="53.25" thickBot="1" thickTop="1">
      <c r="A517" s="6">
        <v>140803</v>
      </c>
      <c r="B517" s="5" t="s">
        <v>184</v>
      </c>
      <c r="C517" s="4" t="s">
        <v>249</v>
      </c>
      <c r="D517" s="9">
        <v>45500</v>
      </c>
      <c r="E517" s="9">
        <f>metre!D517+metre!E517+metre!F517+metre!G517</f>
        <v>0</v>
      </c>
      <c r="F517" s="9">
        <f t="shared" si="14"/>
        <v>0</v>
      </c>
    </row>
    <row r="518" spans="1:6" ht="53.25" thickBot="1" thickTop="1">
      <c r="A518" s="6">
        <v>140804</v>
      </c>
      <c r="B518" s="5" t="s">
        <v>185</v>
      </c>
      <c r="C518" s="4" t="s">
        <v>249</v>
      </c>
      <c r="D518" s="9">
        <v>54300</v>
      </c>
      <c r="E518" s="9">
        <f>metre!D518+metre!E518+metre!F518+metre!G518</f>
        <v>0</v>
      </c>
      <c r="F518" s="9">
        <f t="shared" si="14"/>
        <v>0</v>
      </c>
    </row>
    <row r="519" spans="1:6" ht="53.25" thickBot="1" thickTop="1">
      <c r="A519" s="6">
        <v>140805</v>
      </c>
      <c r="B519" s="5" t="s">
        <v>186</v>
      </c>
      <c r="C519" s="4" t="s">
        <v>249</v>
      </c>
      <c r="D519" s="9">
        <v>65100</v>
      </c>
      <c r="E519" s="9">
        <f>metre!D519+metre!E519+metre!F519+metre!G519</f>
        <v>0</v>
      </c>
      <c r="F519" s="9">
        <f t="shared" si="14"/>
        <v>0</v>
      </c>
    </row>
    <row r="520" spans="1:6" ht="53.25" thickBot="1" thickTop="1">
      <c r="A520" s="6">
        <v>140806</v>
      </c>
      <c r="B520" s="5" t="s">
        <v>187</v>
      </c>
      <c r="C520" s="4" t="s">
        <v>249</v>
      </c>
      <c r="D520" s="9">
        <v>73200</v>
      </c>
      <c r="E520" s="9">
        <f>metre!D520+metre!E520+metre!F520+metre!G520</f>
        <v>0</v>
      </c>
      <c r="F520" s="9">
        <f t="shared" si="14"/>
        <v>0</v>
      </c>
    </row>
    <row r="521" spans="1:6" ht="53.25" thickBot="1" thickTop="1">
      <c r="A521" s="6">
        <v>140901</v>
      </c>
      <c r="B521" s="5" t="s">
        <v>188</v>
      </c>
      <c r="C521" s="4" t="s">
        <v>249</v>
      </c>
      <c r="D521" s="9">
        <v>41400</v>
      </c>
      <c r="E521" s="9">
        <f>metre!D521+metre!E521+metre!F521+metre!G521</f>
        <v>0</v>
      </c>
      <c r="F521" s="9">
        <f t="shared" si="14"/>
        <v>0</v>
      </c>
    </row>
    <row r="522" spans="1:6" ht="53.25" thickBot="1" thickTop="1">
      <c r="A522" s="6">
        <v>140902</v>
      </c>
      <c r="B522" s="5" t="s">
        <v>189</v>
      </c>
      <c r="C522" s="4" t="s">
        <v>249</v>
      </c>
      <c r="D522" s="9">
        <v>48900</v>
      </c>
      <c r="E522" s="9">
        <f>metre!D522+metre!E522+metre!F522+metre!G522</f>
        <v>0</v>
      </c>
      <c r="F522" s="9">
        <f t="shared" si="14"/>
        <v>0</v>
      </c>
    </row>
    <row r="523" spans="1:6" ht="53.25" thickBot="1" thickTop="1">
      <c r="A523" s="6">
        <v>140903</v>
      </c>
      <c r="B523" s="5" t="s">
        <v>190</v>
      </c>
      <c r="C523" s="4" t="s">
        <v>249</v>
      </c>
      <c r="D523" s="9">
        <v>57700</v>
      </c>
      <c r="E523" s="9">
        <f>metre!D523+metre!E523+metre!F523+metre!G523</f>
        <v>0</v>
      </c>
      <c r="F523" s="9">
        <f t="shared" si="14"/>
        <v>0</v>
      </c>
    </row>
    <row r="524" spans="1:6" ht="53.25" thickBot="1" thickTop="1">
      <c r="A524" s="6">
        <v>140904</v>
      </c>
      <c r="B524" s="5" t="s">
        <v>191</v>
      </c>
      <c r="C524" s="4" t="s">
        <v>249</v>
      </c>
      <c r="D524" s="9">
        <v>69600</v>
      </c>
      <c r="E524" s="9">
        <f>metre!D524+metre!E524+metre!F524+metre!G524</f>
        <v>0</v>
      </c>
      <c r="F524" s="9">
        <f t="shared" si="14"/>
        <v>0</v>
      </c>
    </row>
    <row r="525" spans="1:6" ht="53.25" thickBot="1" thickTop="1">
      <c r="A525" s="6">
        <v>140905</v>
      </c>
      <c r="B525" s="5" t="s">
        <v>192</v>
      </c>
      <c r="C525" s="4" t="s">
        <v>249</v>
      </c>
      <c r="D525" s="9">
        <v>78300</v>
      </c>
      <c r="E525" s="9">
        <f>metre!D525+metre!E525+metre!F525+metre!G525</f>
        <v>0</v>
      </c>
      <c r="F525" s="9">
        <f t="shared" si="14"/>
        <v>0</v>
      </c>
    </row>
    <row r="526" spans="1:6" ht="53.25" thickBot="1" thickTop="1">
      <c r="A526" s="6">
        <v>140906</v>
      </c>
      <c r="B526" s="5" t="s">
        <v>193</v>
      </c>
      <c r="C526" s="4" t="s">
        <v>249</v>
      </c>
      <c r="D526" s="9">
        <v>95500</v>
      </c>
      <c r="E526" s="9">
        <f>metre!D526+metre!E526+metre!F526+metre!G526</f>
        <v>0</v>
      </c>
      <c r="F526" s="9">
        <f t="shared" si="14"/>
        <v>0</v>
      </c>
    </row>
    <row r="527" spans="1:6" ht="53.25" thickBot="1" thickTop="1">
      <c r="A527" s="6">
        <v>140907</v>
      </c>
      <c r="B527" s="5" t="s">
        <v>194</v>
      </c>
      <c r="C527" s="4" t="s">
        <v>249</v>
      </c>
      <c r="D527" s="9">
        <v>101000</v>
      </c>
      <c r="E527" s="9">
        <f>metre!D527+metre!E527+metre!F527+metre!G527</f>
        <v>0</v>
      </c>
      <c r="F527" s="9">
        <f t="shared" si="14"/>
        <v>0</v>
      </c>
    </row>
    <row r="528" spans="1:6" ht="53.25" thickBot="1" thickTop="1">
      <c r="A528" s="6">
        <v>140908</v>
      </c>
      <c r="B528" s="5" t="s">
        <v>195</v>
      </c>
      <c r="C528" s="4" t="s">
        <v>249</v>
      </c>
      <c r="D528" s="9">
        <v>121500</v>
      </c>
      <c r="E528" s="9">
        <f>metre!D528+metre!E528+metre!F528+metre!G528</f>
        <v>0</v>
      </c>
      <c r="F528" s="9">
        <f t="shared" si="14"/>
        <v>0</v>
      </c>
    </row>
    <row r="529" spans="1:6" ht="36" thickBot="1" thickTop="1">
      <c r="A529" s="6">
        <v>141001</v>
      </c>
      <c r="B529" s="5" t="s">
        <v>196</v>
      </c>
      <c r="C529" s="4" t="s">
        <v>249</v>
      </c>
      <c r="D529" s="9">
        <v>23800</v>
      </c>
      <c r="E529" s="9">
        <f>metre!D529+metre!E529+metre!F529+metre!G529</f>
        <v>0</v>
      </c>
      <c r="F529" s="9">
        <f t="shared" si="14"/>
        <v>0</v>
      </c>
    </row>
    <row r="530" spans="1:6" ht="36" thickBot="1" thickTop="1">
      <c r="A530" s="6">
        <v>141002</v>
      </c>
      <c r="B530" s="5" t="s">
        <v>197</v>
      </c>
      <c r="C530" s="4" t="s">
        <v>249</v>
      </c>
      <c r="D530" s="9">
        <v>71000</v>
      </c>
      <c r="E530" s="9">
        <f>metre!D530+metre!E530+metre!F530+metre!G530</f>
        <v>0</v>
      </c>
      <c r="F530" s="9">
        <f t="shared" si="14"/>
        <v>0</v>
      </c>
    </row>
    <row r="531" spans="1:6" ht="36" thickBot="1" thickTop="1">
      <c r="A531" s="6">
        <v>141003</v>
      </c>
      <c r="B531" s="5" t="s">
        <v>198</v>
      </c>
      <c r="C531" s="4" t="s">
        <v>249</v>
      </c>
      <c r="D531" s="9">
        <v>138000</v>
      </c>
      <c r="E531" s="9">
        <f>metre!D531+metre!E531+metre!F531+metre!G531</f>
        <v>0</v>
      </c>
      <c r="F531" s="9">
        <f t="shared" si="14"/>
        <v>0</v>
      </c>
    </row>
    <row r="532" spans="1:6" ht="36" thickBot="1" thickTop="1">
      <c r="A532" s="6">
        <v>141004</v>
      </c>
      <c r="B532" s="5" t="s">
        <v>199</v>
      </c>
      <c r="C532" s="4" t="s">
        <v>249</v>
      </c>
      <c r="D532" s="9">
        <v>205000</v>
      </c>
      <c r="E532" s="9">
        <f>metre!D532+metre!E532+metre!F532+metre!G532</f>
        <v>0</v>
      </c>
      <c r="F532" s="9">
        <f t="shared" si="14"/>
        <v>0</v>
      </c>
    </row>
    <row r="533" spans="1:6" ht="36" thickBot="1" thickTop="1">
      <c r="A533" s="6">
        <v>141005</v>
      </c>
      <c r="B533" s="5" t="s">
        <v>200</v>
      </c>
      <c r="C533" s="4" t="s">
        <v>249</v>
      </c>
      <c r="D533" s="9">
        <v>271500</v>
      </c>
      <c r="E533" s="9">
        <f>metre!D533+metre!E533+metre!F533+metre!G533</f>
        <v>0</v>
      </c>
      <c r="F533" s="9">
        <f t="shared" si="14"/>
        <v>0</v>
      </c>
    </row>
    <row r="534" spans="1:6" ht="53.25" thickBot="1" thickTop="1">
      <c r="A534" s="6">
        <v>141101</v>
      </c>
      <c r="B534" s="5" t="s">
        <v>201</v>
      </c>
      <c r="C534" s="4" t="s">
        <v>249</v>
      </c>
      <c r="D534" s="9">
        <v>965</v>
      </c>
      <c r="E534" s="9">
        <f>metre!D534+metre!E534+metre!F534+metre!G534</f>
        <v>0</v>
      </c>
      <c r="F534" s="9">
        <f t="shared" si="14"/>
        <v>0</v>
      </c>
    </row>
    <row r="535" spans="1:6" ht="70.5" thickBot="1" thickTop="1">
      <c r="A535" s="6">
        <v>141102</v>
      </c>
      <c r="B535" s="5" t="s">
        <v>202</v>
      </c>
      <c r="C535" s="4" t="s">
        <v>249</v>
      </c>
      <c r="D535" s="9">
        <v>6920</v>
      </c>
      <c r="E535" s="9">
        <f>metre!D535+metre!E535+metre!F535+metre!G535</f>
        <v>0</v>
      </c>
      <c r="F535" s="9">
        <f t="shared" si="14"/>
        <v>0</v>
      </c>
    </row>
    <row r="536" spans="1:6" ht="70.5" thickBot="1" thickTop="1">
      <c r="A536" s="6">
        <v>141201</v>
      </c>
      <c r="B536" s="5" t="s">
        <v>203</v>
      </c>
      <c r="C536" s="4" t="s">
        <v>303</v>
      </c>
      <c r="D536" s="9">
        <v>23100</v>
      </c>
      <c r="E536" s="9">
        <f>metre!D536+metre!E536+metre!F536+metre!G536</f>
        <v>0</v>
      </c>
      <c r="F536" s="9">
        <f t="shared" si="14"/>
        <v>0</v>
      </c>
    </row>
    <row r="537" spans="1:6" ht="36" thickBot="1" thickTop="1">
      <c r="A537" s="6">
        <v>141301</v>
      </c>
      <c r="B537" s="5" t="s">
        <v>204</v>
      </c>
      <c r="C537" s="4" t="s">
        <v>249</v>
      </c>
      <c r="D537" s="9">
        <v>4420</v>
      </c>
      <c r="E537" s="9">
        <f>metre!D537+metre!E537+metre!F537+metre!G537</f>
        <v>0</v>
      </c>
      <c r="F537" s="9">
        <f t="shared" si="14"/>
        <v>0</v>
      </c>
    </row>
    <row r="538" spans="1:6" ht="36" thickBot="1" thickTop="1">
      <c r="A538" s="6">
        <v>141302</v>
      </c>
      <c r="B538" s="5" t="s">
        <v>205</v>
      </c>
      <c r="C538" s="4" t="s">
        <v>249</v>
      </c>
      <c r="D538" s="9">
        <v>13200</v>
      </c>
      <c r="E538" s="9">
        <f>metre!D538+metre!E538+metre!F538+metre!G538</f>
        <v>0</v>
      </c>
      <c r="F538" s="9">
        <f t="shared" si="14"/>
        <v>0</v>
      </c>
    </row>
    <row r="539" spans="1:6" ht="36" thickBot="1" thickTop="1">
      <c r="A539" s="6">
        <v>141303</v>
      </c>
      <c r="B539" s="5" t="s">
        <v>206</v>
      </c>
      <c r="C539" s="4" t="s">
        <v>249</v>
      </c>
      <c r="D539" s="9">
        <v>26400</v>
      </c>
      <c r="E539" s="9">
        <f>metre!D539+metre!E539+metre!F539+metre!G539</f>
        <v>0</v>
      </c>
      <c r="F539" s="9">
        <f t="shared" si="14"/>
        <v>0</v>
      </c>
    </row>
    <row r="540" spans="1:6" ht="36" thickBot="1" thickTop="1">
      <c r="A540" s="6">
        <v>141304</v>
      </c>
      <c r="B540" s="5" t="s">
        <v>207</v>
      </c>
      <c r="C540" s="4" t="s">
        <v>249</v>
      </c>
      <c r="D540" s="9">
        <v>38100</v>
      </c>
      <c r="E540" s="9">
        <f>metre!D540+metre!E540+metre!F540+metre!G540</f>
        <v>0</v>
      </c>
      <c r="F540" s="9">
        <f t="shared" si="14"/>
        <v>0</v>
      </c>
    </row>
    <row r="541" spans="1:6" ht="36" thickBot="1" thickTop="1">
      <c r="A541" s="6">
        <v>141305</v>
      </c>
      <c r="B541" s="5" t="s">
        <v>208</v>
      </c>
      <c r="C541" s="4" t="s">
        <v>249</v>
      </c>
      <c r="D541" s="9">
        <v>50500</v>
      </c>
      <c r="E541" s="9">
        <f>metre!D541+metre!E541+metre!F541+metre!G541</f>
        <v>0</v>
      </c>
      <c r="F541" s="9">
        <f t="shared" si="14"/>
        <v>0</v>
      </c>
    </row>
    <row r="542" spans="1:6" ht="36" thickBot="1" thickTop="1">
      <c r="A542" s="6">
        <v>141306</v>
      </c>
      <c r="B542" s="5" t="s">
        <v>209</v>
      </c>
      <c r="C542" s="4" t="s">
        <v>249</v>
      </c>
      <c r="D542" s="9">
        <v>62900</v>
      </c>
      <c r="E542" s="9">
        <f>metre!D542+metre!E542+metre!F542+metre!G542</f>
        <v>0</v>
      </c>
      <c r="F542" s="9">
        <f t="shared" si="14"/>
        <v>0</v>
      </c>
    </row>
    <row r="543" spans="1:6" ht="18.75" thickBot="1" thickTop="1">
      <c r="A543" s="15" t="s">
        <v>22</v>
      </c>
      <c r="B543" s="16"/>
      <c r="C543" s="16"/>
      <c r="D543" s="16"/>
      <c r="E543" s="17"/>
      <c r="F543" s="9">
        <f>SUM(F496:F542)</f>
        <v>0</v>
      </c>
    </row>
    <row r="544" ht="18" thickTop="1"/>
    <row r="545" spans="2:4" ht="21">
      <c r="B545" s="14" t="s">
        <v>210</v>
      </c>
      <c r="C545" s="14"/>
      <c r="D545" s="14"/>
    </row>
    <row r="546" spans="2:4" ht="21.75" customHeight="1" thickBot="1">
      <c r="B546" s="14" t="s">
        <v>243</v>
      </c>
      <c r="C546" s="14"/>
      <c r="D546" s="14"/>
    </row>
    <row r="547" spans="1:6" ht="45" thickBot="1" thickTop="1">
      <c r="A547" s="8" t="s">
        <v>244</v>
      </c>
      <c r="B547" s="8" t="s">
        <v>245</v>
      </c>
      <c r="C547" s="8" t="s">
        <v>246</v>
      </c>
      <c r="D547" s="13" t="s">
        <v>20</v>
      </c>
      <c r="E547" s="13" t="s">
        <v>247</v>
      </c>
      <c r="F547" s="13" t="s">
        <v>21</v>
      </c>
    </row>
    <row r="548" spans="1:6" ht="70.5" thickBot="1" thickTop="1">
      <c r="A548" s="6">
        <v>150101</v>
      </c>
      <c r="B548" s="5" t="s">
        <v>211</v>
      </c>
      <c r="C548" s="4" t="s">
        <v>249</v>
      </c>
      <c r="D548" s="9">
        <v>31900</v>
      </c>
      <c r="E548" s="9">
        <f>metre!D548+metre!E548+metre!F548+metre!G548</f>
        <v>0</v>
      </c>
      <c r="F548" s="9">
        <f>D548*E548</f>
        <v>0</v>
      </c>
    </row>
    <row r="549" spans="1:6" ht="53.25" thickBot="1" thickTop="1">
      <c r="A549" s="6">
        <v>150102</v>
      </c>
      <c r="B549" s="5" t="s">
        <v>212</v>
      </c>
      <c r="C549" s="4" t="s">
        <v>249</v>
      </c>
      <c r="D549" s="9">
        <v>38000</v>
      </c>
      <c r="E549" s="9">
        <f>metre!D549+metre!E549+metre!F549+metre!G549</f>
        <v>0</v>
      </c>
      <c r="F549" s="9">
        <f aca="true" t="shared" si="15" ref="F549:F561">D549*E549</f>
        <v>0</v>
      </c>
    </row>
    <row r="550" spans="1:6" ht="70.5" thickBot="1" thickTop="1">
      <c r="A550" s="6">
        <v>150103</v>
      </c>
      <c r="B550" s="5" t="s">
        <v>213</v>
      </c>
      <c r="C550" s="4" t="s">
        <v>249</v>
      </c>
      <c r="D550" s="9">
        <v>46100</v>
      </c>
      <c r="E550" s="9">
        <f>metre!D550+metre!E550+metre!F550+metre!G550</f>
        <v>0</v>
      </c>
      <c r="F550" s="9">
        <f t="shared" si="15"/>
        <v>0</v>
      </c>
    </row>
    <row r="551" spans="1:6" ht="70.5" thickBot="1" thickTop="1">
      <c r="A551" s="6">
        <v>150104</v>
      </c>
      <c r="B551" s="5" t="s">
        <v>214</v>
      </c>
      <c r="C551" s="4" t="s">
        <v>249</v>
      </c>
      <c r="D551" s="9">
        <v>54000</v>
      </c>
      <c r="E551" s="9">
        <f>metre!D551+metre!E551+metre!F551+metre!G551</f>
        <v>0</v>
      </c>
      <c r="F551" s="9">
        <f t="shared" si="15"/>
        <v>0</v>
      </c>
    </row>
    <row r="552" spans="1:6" ht="70.5" thickBot="1" thickTop="1">
      <c r="A552" s="6">
        <v>150201</v>
      </c>
      <c r="B552" s="5" t="s">
        <v>215</v>
      </c>
      <c r="C552" s="4" t="s">
        <v>249</v>
      </c>
      <c r="D552" s="9">
        <v>35300</v>
      </c>
      <c r="E552" s="9">
        <f>metre!D552+metre!E552+metre!F552+metre!G552</f>
        <v>0</v>
      </c>
      <c r="F552" s="9">
        <f t="shared" si="15"/>
        <v>0</v>
      </c>
    </row>
    <row r="553" spans="1:6" ht="70.5" thickBot="1" thickTop="1">
      <c r="A553" s="6">
        <v>150202</v>
      </c>
      <c r="B553" s="5" t="s">
        <v>216</v>
      </c>
      <c r="C553" s="4" t="s">
        <v>249</v>
      </c>
      <c r="D553" s="9">
        <v>41600</v>
      </c>
      <c r="E553" s="9">
        <f>metre!D553+metre!E553+metre!F553+metre!G553</f>
        <v>0</v>
      </c>
      <c r="F553" s="9">
        <f t="shared" si="15"/>
        <v>0</v>
      </c>
    </row>
    <row r="554" spans="1:6" ht="70.5" thickBot="1" thickTop="1">
      <c r="A554" s="6">
        <v>150203</v>
      </c>
      <c r="B554" s="5" t="s">
        <v>217</v>
      </c>
      <c r="C554" s="4" t="s">
        <v>249</v>
      </c>
      <c r="D554" s="9">
        <v>49900</v>
      </c>
      <c r="E554" s="9">
        <f>metre!D554+metre!E554+metre!F554+metre!G554</f>
        <v>0</v>
      </c>
      <c r="F554" s="9">
        <f t="shared" si="15"/>
        <v>0</v>
      </c>
    </row>
    <row r="555" spans="1:6" ht="70.5" thickBot="1" thickTop="1">
      <c r="A555" s="6">
        <v>150204</v>
      </c>
      <c r="B555" s="5" t="s">
        <v>218</v>
      </c>
      <c r="C555" s="4" t="s">
        <v>249</v>
      </c>
      <c r="D555" s="9">
        <v>58000</v>
      </c>
      <c r="E555" s="9">
        <f>metre!D555+metre!E555+metre!F555+metre!G555</f>
        <v>0</v>
      </c>
      <c r="F555" s="9">
        <f t="shared" si="15"/>
        <v>0</v>
      </c>
    </row>
    <row r="556" spans="1:6" ht="87.75" thickBot="1" thickTop="1">
      <c r="A556" s="6">
        <v>150301</v>
      </c>
      <c r="B556" s="5" t="s">
        <v>219</v>
      </c>
      <c r="C556" s="4" t="s">
        <v>249</v>
      </c>
      <c r="D556" s="9">
        <v>25600</v>
      </c>
      <c r="E556" s="9">
        <f>metre!D556+metre!E556+metre!F556+metre!G556</f>
        <v>0</v>
      </c>
      <c r="F556" s="9">
        <f t="shared" si="15"/>
        <v>0</v>
      </c>
    </row>
    <row r="557" spans="1:6" ht="87.75" thickBot="1" thickTop="1">
      <c r="A557" s="6">
        <v>150302</v>
      </c>
      <c r="B557" s="5" t="s">
        <v>220</v>
      </c>
      <c r="C557" s="4" t="s">
        <v>249</v>
      </c>
      <c r="D557" s="9">
        <v>28400</v>
      </c>
      <c r="E557" s="9">
        <f>metre!D557+metre!E557+metre!F557+metre!G557</f>
        <v>0</v>
      </c>
      <c r="F557" s="9">
        <f t="shared" si="15"/>
        <v>0</v>
      </c>
    </row>
    <row r="558" spans="1:6" ht="122.25" thickBot="1" thickTop="1">
      <c r="A558" s="6">
        <v>150401</v>
      </c>
      <c r="B558" s="5" t="s">
        <v>865</v>
      </c>
      <c r="C558" s="4" t="s">
        <v>249</v>
      </c>
      <c r="D558" s="9">
        <v>69900</v>
      </c>
      <c r="E558" s="9">
        <f>metre!D558+metre!E558+metre!F558+metre!G558</f>
        <v>0</v>
      </c>
      <c r="F558" s="9">
        <f t="shared" si="15"/>
        <v>0</v>
      </c>
    </row>
    <row r="559" spans="1:6" ht="122.25" thickBot="1" thickTop="1">
      <c r="A559" s="6">
        <v>150402</v>
      </c>
      <c r="B559" s="5" t="s">
        <v>866</v>
      </c>
      <c r="C559" s="4" t="s">
        <v>249</v>
      </c>
      <c r="D559" s="9">
        <v>89900</v>
      </c>
      <c r="E559" s="9">
        <f>metre!D559+metre!E559+metre!F559+metre!G559</f>
        <v>0</v>
      </c>
      <c r="F559" s="9">
        <f t="shared" si="15"/>
        <v>0</v>
      </c>
    </row>
    <row r="560" spans="1:6" ht="122.25" thickBot="1" thickTop="1">
      <c r="A560" s="6">
        <v>150403</v>
      </c>
      <c r="B560" s="5" t="s">
        <v>867</v>
      </c>
      <c r="C560" s="4" t="s">
        <v>249</v>
      </c>
      <c r="D560" s="9">
        <v>77600</v>
      </c>
      <c r="E560" s="9">
        <f>metre!D560+metre!E560+metre!F560+metre!G560</f>
        <v>0</v>
      </c>
      <c r="F560" s="9">
        <f t="shared" si="15"/>
        <v>0</v>
      </c>
    </row>
    <row r="561" spans="1:6" ht="122.25" thickBot="1" thickTop="1">
      <c r="A561" s="6">
        <v>150404</v>
      </c>
      <c r="B561" s="5" t="s">
        <v>868</v>
      </c>
      <c r="C561" s="4" t="s">
        <v>249</v>
      </c>
      <c r="D561" s="9">
        <v>114000</v>
      </c>
      <c r="E561" s="9">
        <f>metre!D561+metre!E561+metre!F561+metre!G561</f>
        <v>0</v>
      </c>
      <c r="F561" s="9">
        <f t="shared" si="15"/>
        <v>0</v>
      </c>
    </row>
    <row r="562" spans="1:6" ht="18.75" thickBot="1" thickTop="1">
      <c r="A562" s="15" t="s">
        <v>22</v>
      </c>
      <c r="B562" s="16"/>
      <c r="C562" s="16"/>
      <c r="D562" s="16"/>
      <c r="E562" s="17"/>
      <c r="F562" s="9">
        <f>SUM(F548:F561)</f>
        <v>0</v>
      </c>
    </row>
    <row r="563" ht="18" thickTop="1"/>
    <row r="564" spans="2:4" ht="21">
      <c r="B564" s="14" t="s">
        <v>221</v>
      </c>
      <c r="C564" s="14"/>
      <c r="D564" s="14"/>
    </row>
    <row r="565" spans="2:4" ht="21.75" customHeight="1" thickBot="1">
      <c r="B565" s="14" t="s">
        <v>243</v>
      </c>
      <c r="C565" s="14"/>
      <c r="D565" s="14"/>
    </row>
    <row r="566" spans="1:6" ht="45" thickBot="1" thickTop="1">
      <c r="A566" s="8" t="s">
        <v>244</v>
      </c>
      <c r="B566" s="8" t="s">
        <v>245</v>
      </c>
      <c r="C566" s="8" t="s">
        <v>246</v>
      </c>
      <c r="D566" s="13" t="s">
        <v>20</v>
      </c>
      <c r="E566" s="13" t="s">
        <v>247</v>
      </c>
      <c r="F566" s="13" t="s">
        <v>21</v>
      </c>
    </row>
    <row r="567" spans="1:6" ht="70.5" thickBot="1" thickTop="1">
      <c r="A567" s="6">
        <v>160101</v>
      </c>
      <c r="B567" s="5" t="s">
        <v>222</v>
      </c>
      <c r="C567" s="4" t="s">
        <v>303</v>
      </c>
      <c r="D567" s="9">
        <v>4930</v>
      </c>
      <c r="E567" s="9">
        <f>metre!D567+metre!E567+metre!F567+metre!G567</f>
        <v>0</v>
      </c>
      <c r="F567" s="9">
        <f>D567*E567</f>
        <v>0</v>
      </c>
    </row>
    <row r="568" spans="1:6" ht="70.5" thickBot="1" thickTop="1">
      <c r="A568" s="6">
        <v>160102</v>
      </c>
      <c r="B568" s="5" t="s">
        <v>223</v>
      </c>
      <c r="C568" s="4" t="s">
        <v>303</v>
      </c>
      <c r="D568" s="9">
        <v>6040</v>
      </c>
      <c r="E568" s="9">
        <f>metre!D568+metre!E568+metre!F568+metre!G568</f>
        <v>0</v>
      </c>
      <c r="F568" s="9">
        <f aca="true" t="shared" si="16" ref="F568:F603">D568*E568</f>
        <v>0</v>
      </c>
    </row>
    <row r="569" spans="1:6" ht="87.75" thickBot="1" thickTop="1">
      <c r="A569" s="6">
        <v>160103</v>
      </c>
      <c r="B569" s="5" t="s">
        <v>224</v>
      </c>
      <c r="C569" s="4" t="s">
        <v>303</v>
      </c>
      <c r="D569" s="9">
        <v>5850</v>
      </c>
      <c r="E569" s="9">
        <f>metre!D569+metre!E569+metre!F569+metre!G569</f>
        <v>0</v>
      </c>
      <c r="F569" s="9">
        <f t="shared" si="16"/>
        <v>0</v>
      </c>
    </row>
    <row r="570" spans="1:6" ht="70.5" thickBot="1" thickTop="1">
      <c r="A570" s="6">
        <v>160104</v>
      </c>
      <c r="B570" s="5" t="s">
        <v>225</v>
      </c>
      <c r="C570" s="4" t="s">
        <v>303</v>
      </c>
      <c r="D570" s="9">
        <v>5540</v>
      </c>
      <c r="E570" s="9">
        <f>metre!D570+metre!E570+metre!F570+metre!G570</f>
        <v>0</v>
      </c>
      <c r="F570" s="9">
        <f t="shared" si="16"/>
        <v>0</v>
      </c>
    </row>
    <row r="571" spans="1:6" ht="87.75" thickBot="1" thickTop="1">
      <c r="A571" s="6">
        <v>160105</v>
      </c>
      <c r="B571" s="5" t="s">
        <v>226</v>
      </c>
      <c r="C571" s="4" t="s">
        <v>303</v>
      </c>
      <c r="D571" s="9">
        <v>5110</v>
      </c>
      <c r="E571" s="9">
        <f>metre!D571+metre!E571+metre!F571+metre!G571</f>
        <v>0</v>
      </c>
      <c r="F571" s="9">
        <f t="shared" si="16"/>
        <v>0</v>
      </c>
    </row>
    <row r="572" spans="1:6" ht="36" thickBot="1" thickTop="1">
      <c r="A572" s="6">
        <v>160106</v>
      </c>
      <c r="B572" s="5" t="s">
        <v>227</v>
      </c>
      <c r="C572" s="4" t="s">
        <v>303</v>
      </c>
      <c r="D572" s="9">
        <v>22300</v>
      </c>
      <c r="E572" s="9">
        <f>metre!D572+metre!E572+metre!F572+metre!G572</f>
        <v>0</v>
      </c>
      <c r="F572" s="9">
        <f t="shared" si="16"/>
        <v>0</v>
      </c>
    </row>
    <row r="573" spans="1:6" ht="53.25" thickBot="1" thickTop="1">
      <c r="A573" s="6">
        <v>160201</v>
      </c>
      <c r="B573" s="5" t="s">
        <v>228</v>
      </c>
      <c r="C573" s="4" t="s">
        <v>303</v>
      </c>
      <c r="D573" s="9">
        <v>6390</v>
      </c>
      <c r="E573" s="9">
        <f>metre!D573+metre!E573+metre!F573+metre!G573</f>
        <v>0</v>
      </c>
      <c r="F573" s="9">
        <f t="shared" si="16"/>
        <v>0</v>
      </c>
    </row>
    <row r="574" spans="1:6" ht="36" thickBot="1" thickTop="1">
      <c r="A574" s="6">
        <v>160202</v>
      </c>
      <c r="B574" s="5" t="s">
        <v>229</v>
      </c>
      <c r="C574" s="4" t="s">
        <v>303</v>
      </c>
      <c r="D574" s="9">
        <v>2730</v>
      </c>
      <c r="E574" s="9">
        <f>metre!D574+metre!E574+metre!F574+metre!G574</f>
        <v>0</v>
      </c>
      <c r="F574" s="9">
        <f t="shared" si="16"/>
        <v>0</v>
      </c>
    </row>
    <row r="575" spans="1:6" ht="70.5" thickBot="1" thickTop="1">
      <c r="A575" s="6">
        <v>160203</v>
      </c>
      <c r="B575" s="5" t="s">
        <v>230</v>
      </c>
      <c r="C575" s="4" t="s">
        <v>303</v>
      </c>
      <c r="D575" s="9">
        <v>6340</v>
      </c>
      <c r="E575" s="9">
        <f>metre!D575+metre!E575+metre!F575+metre!G575</f>
        <v>0</v>
      </c>
      <c r="F575" s="9">
        <f t="shared" si="16"/>
        <v>0</v>
      </c>
    </row>
    <row r="576" spans="1:6" ht="36" thickBot="1" thickTop="1">
      <c r="A576" s="6">
        <v>160204</v>
      </c>
      <c r="B576" s="5" t="s">
        <v>231</v>
      </c>
      <c r="C576" s="4" t="s">
        <v>303</v>
      </c>
      <c r="D576" s="9">
        <v>5740</v>
      </c>
      <c r="E576" s="9">
        <f>metre!D576+metre!E576+metre!F576+metre!G576</f>
        <v>0</v>
      </c>
      <c r="F576" s="9">
        <f t="shared" si="16"/>
        <v>0</v>
      </c>
    </row>
    <row r="577" spans="1:6" ht="70.5" thickBot="1" thickTop="1">
      <c r="A577" s="6">
        <v>160205</v>
      </c>
      <c r="B577" s="5" t="s">
        <v>232</v>
      </c>
      <c r="C577" s="4" t="s">
        <v>303</v>
      </c>
      <c r="D577" s="9">
        <v>5760</v>
      </c>
      <c r="E577" s="9">
        <f>metre!D577+metre!E577+metre!F577+metre!G577</f>
        <v>0</v>
      </c>
      <c r="F577" s="9">
        <f t="shared" si="16"/>
        <v>0</v>
      </c>
    </row>
    <row r="578" spans="1:6" ht="70.5" thickBot="1" thickTop="1">
      <c r="A578" s="6">
        <v>160206</v>
      </c>
      <c r="B578" s="5" t="s">
        <v>233</v>
      </c>
      <c r="C578" s="4" t="s">
        <v>303</v>
      </c>
      <c r="D578" s="9">
        <v>5000</v>
      </c>
      <c r="E578" s="9">
        <f>metre!D578+metre!E578+metre!F578+metre!G578</f>
        <v>0</v>
      </c>
      <c r="F578" s="9">
        <f t="shared" si="16"/>
        <v>0</v>
      </c>
    </row>
    <row r="579" spans="1:6" ht="70.5" thickBot="1" thickTop="1">
      <c r="A579" s="6">
        <v>160207</v>
      </c>
      <c r="B579" s="5" t="s">
        <v>234</v>
      </c>
      <c r="C579" s="4" t="s">
        <v>303</v>
      </c>
      <c r="D579" s="9">
        <v>6230</v>
      </c>
      <c r="E579" s="9">
        <f>metre!D579+metre!E579+metre!F579+metre!G579</f>
        <v>0</v>
      </c>
      <c r="F579" s="9">
        <f t="shared" si="16"/>
        <v>0</v>
      </c>
    </row>
    <row r="580" spans="1:6" ht="70.5" thickBot="1" thickTop="1">
      <c r="A580" s="6">
        <v>160208</v>
      </c>
      <c r="B580" s="5" t="s">
        <v>235</v>
      </c>
      <c r="C580" s="4" t="s">
        <v>303</v>
      </c>
      <c r="D580" s="9">
        <v>5760</v>
      </c>
      <c r="E580" s="9">
        <f>metre!D580+metre!E580+metre!F580+metre!G580</f>
        <v>0</v>
      </c>
      <c r="F580" s="9">
        <f t="shared" si="16"/>
        <v>0</v>
      </c>
    </row>
    <row r="581" spans="1:6" ht="53.25" thickBot="1" thickTop="1">
      <c r="A581" s="6">
        <v>160301</v>
      </c>
      <c r="B581" s="5" t="s">
        <v>236</v>
      </c>
      <c r="C581" s="4" t="s">
        <v>303</v>
      </c>
      <c r="D581" s="9">
        <v>6760</v>
      </c>
      <c r="E581" s="9">
        <f>metre!D581+metre!E581+metre!F581+metre!G581</f>
        <v>0</v>
      </c>
      <c r="F581" s="9">
        <f t="shared" si="16"/>
        <v>0</v>
      </c>
    </row>
    <row r="582" spans="1:6" ht="53.25" thickBot="1" thickTop="1">
      <c r="A582" s="6">
        <v>160302</v>
      </c>
      <c r="B582" s="5" t="s">
        <v>237</v>
      </c>
      <c r="C582" s="4" t="s">
        <v>303</v>
      </c>
      <c r="D582" s="9">
        <v>6680</v>
      </c>
      <c r="E582" s="9">
        <f>metre!D582+metre!E582+metre!F582+metre!G582</f>
        <v>0</v>
      </c>
      <c r="F582" s="9">
        <f t="shared" si="16"/>
        <v>0</v>
      </c>
    </row>
    <row r="583" spans="1:6" ht="53.25" thickBot="1" thickTop="1">
      <c r="A583" s="6">
        <v>160303</v>
      </c>
      <c r="B583" s="5" t="s">
        <v>238</v>
      </c>
      <c r="C583" s="4" t="s">
        <v>303</v>
      </c>
      <c r="D583" s="9">
        <v>6740</v>
      </c>
      <c r="E583" s="9">
        <f>metre!D583+metre!E583+metre!F583+metre!G583</f>
        <v>0</v>
      </c>
      <c r="F583" s="9">
        <f t="shared" si="16"/>
        <v>0</v>
      </c>
    </row>
    <row r="584" spans="1:6" ht="53.25" thickBot="1" thickTop="1">
      <c r="A584" s="6">
        <v>160304</v>
      </c>
      <c r="B584" s="5" t="s">
        <v>239</v>
      </c>
      <c r="C584" s="4" t="s">
        <v>303</v>
      </c>
      <c r="D584" s="9">
        <v>630</v>
      </c>
      <c r="E584" s="9">
        <f>metre!D584+metre!E584+metre!F584+metre!G584</f>
        <v>0</v>
      </c>
      <c r="F584" s="9">
        <f t="shared" si="16"/>
        <v>0</v>
      </c>
    </row>
    <row r="585" spans="1:6" ht="70.5" thickBot="1" thickTop="1">
      <c r="A585" s="6">
        <v>160305</v>
      </c>
      <c r="B585" s="5" t="s">
        <v>240</v>
      </c>
      <c r="C585" s="4" t="s">
        <v>303</v>
      </c>
      <c r="D585" s="9">
        <v>9480</v>
      </c>
      <c r="E585" s="9">
        <f>metre!D585+metre!E585+metre!F585+metre!G585</f>
        <v>0</v>
      </c>
      <c r="F585" s="9">
        <f t="shared" si="16"/>
        <v>0</v>
      </c>
    </row>
    <row r="586" spans="1:6" ht="53.25" thickBot="1" thickTop="1">
      <c r="A586" s="6">
        <v>160306</v>
      </c>
      <c r="B586" s="5" t="s">
        <v>241</v>
      </c>
      <c r="C586" s="4" t="s">
        <v>303</v>
      </c>
      <c r="D586" s="9">
        <v>7140</v>
      </c>
      <c r="E586" s="9">
        <f>metre!D586+metre!E586+metre!F586+metre!G586</f>
        <v>0</v>
      </c>
      <c r="F586" s="9">
        <f t="shared" si="16"/>
        <v>0</v>
      </c>
    </row>
    <row r="587" spans="1:6" ht="87.75" thickBot="1" thickTop="1">
      <c r="A587" s="6">
        <v>160307</v>
      </c>
      <c r="B587" s="5" t="s">
        <v>817</v>
      </c>
      <c r="C587" s="4" t="s">
        <v>258</v>
      </c>
      <c r="D587" s="9">
        <v>17400</v>
      </c>
      <c r="E587" s="9">
        <f>metre!D587+metre!E587+metre!F587+metre!G587</f>
        <v>0</v>
      </c>
      <c r="F587" s="9">
        <f t="shared" si="16"/>
        <v>0</v>
      </c>
    </row>
    <row r="588" spans="1:6" ht="87.75" thickBot="1" thickTop="1">
      <c r="A588" s="6">
        <v>160308</v>
      </c>
      <c r="B588" s="5" t="s">
        <v>818</v>
      </c>
      <c r="C588" s="4" t="s">
        <v>258</v>
      </c>
      <c r="D588" s="9">
        <v>22900</v>
      </c>
      <c r="E588" s="9">
        <f>metre!D588+metre!E588+metre!F588+metre!G588</f>
        <v>0</v>
      </c>
      <c r="F588" s="9">
        <f t="shared" si="16"/>
        <v>0</v>
      </c>
    </row>
    <row r="589" spans="1:6" ht="36" thickBot="1" thickTop="1">
      <c r="A589" s="6">
        <v>160309</v>
      </c>
      <c r="B589" s="5" t="s">
        <v>463</v>
      </c>
      <c r="C589" s="4" t="s">
        <v>295</v>
      </c>
      <c r="D589" s="9">
        <v>8170</v>
      </c>
      <c r="E589" s="9">
        <f>metre!D589+metre!E589+metre!F589+metre!G589</f>
        <v>0</v>
      </c>
      <c r="F589" s="9">
        <f t="shared" si="16"/>
        <v>0</v>
      </c>
    </row>
    <row r="590" spans="1:6" ht="36" thickBot="1" thickTop="1">
      <c r="A590" s="6">
        <v>160310</v>
      </c>
      <c r="B590" s="5" t="s">
        <v>464</v>
      </c>
      <c r="C590" s="4" t="s">
        <v>295</v>
      </c>
      <c r="D590" s="9">
        <v>8170</v>
      </c>
      <c r="E590" s="9">
        <f>metre!D590+metre!E590+metre!F590+metre!G590</f>
        <v>0</v>
      </c>
      <c r="F590" s="9">
        <f t="shared" si="16"/>
        <v>0</v>
      </c>
    </row>
    <row r="591" spans="1:6" ht="36" thickBot="1" thickTop="1">
      <c r="A591" s="6">
        <v>160401</v>
      </c>
      <c r="B591" s="5" t="s">
        <v>465</v>
      </c>
      <c r="C591" s="4" t="s">
        <v>303</v>
      </c>
      <c r="D591" s="9">
        <v>6720</v>
      </c>
      <c r="E591" s="9">
        <f>metre!D591+metre!E591+metre!F591+metre!G591</f>
        <v>0</v>
      </c>
      <c r="F591" s="9">
        <f t="shared" si="16"/>
        <v>0</v>
      </c>
    </row>
    <row r="592" spans="1:6" ht="36" thickBot="1" thickTop="1">
      <c r="A592" s="6">
        <v>160402</v>
      </c>
      <c r="B592" s="5" t="s">
        <v>466</v>
      </c>
      <c r="C592" s="4" t="s">
        <v>249</v>
      </c>
      <c r="D592" s="9">
        <v>13800</v>
      </c>
      <c r="E592" s="9">
        <f>metre!D592+metre!E592+metre!F592+metre!G592</f>
        <v>0</v>
      </c>
      <c r="F592" s="9">
        <f t="shared" si="16"/>
        <v>0</v>
      </c>
    </row>
    <row r="593" spans="1:6" ht="18.75" thickBot="1" thickTop="1">
      <c r="A593" s="6">
        <v>160403</v>
      </c>
      <c r="B593" s="5" t="s">
        <v>467</v>
      </c>
      <c r="C593" s="4" t="s">
        <v>249</v>
      </c>
      <c r="D593" s="9">
        <v>5450</v>
      </c>
      <c r="E593" s="9">
        <f>metre!D593+metre!E593+metre!F593+metre!G593</f>
        <v>0</v>
      </c>
      <c r="F593" s="9">
        <f t="shared" si="16"/>
        <v>0</v>
      </c>
    </row>
    <row r="594" spans="1:6" ht="36" thickBot="1" thickTop="1">
      <c r="A594" s="6">
        <v>160404</v>
      </c>
      <c r="B594" s="5" t="s">
        <v>468</v>
      </c>
      <c r="C594" s="4" t="s">
        <v>303</v>
      </c>
      <c r="D594" s="9">
        <v>5440</v>
      </c>
      <c r="E594" s="9">
        <f>metre!D594+metre!E594+metre!F594+metre!G594</f>
        <v>0</v>
      </c>
      <c r="F594" s="9">
        <f t="shared" si="16"/>
        <v>0</v>
      </c>
    </row>
    <row r="595" spans="1:6" ht="36" thickBot="1" thickTop="1">
      <c r="A595" s="6">
        <v>160405</v>
      </c>
      <c r="B595" s="5" t="s">
        <v>469</v>
      </c>
      <c r="C595" s="4" t="s">
        <v>303</v>
      </c>
      <c r="D595" s="9">
        <v>4840</v>
      </c>
      <c r="E595" s="9">
        <f>metre!D595+metre!E595+metre!F595+metre!G595</f>
        <v>0</v>
      </c>
      <c r="F595" s="9">
        <f t="shared" si="16"/>
        <v>0</v>
      </c>
    </row>
    <row r="596" spans="1:6" ht="36" thickBot="1" thickTop="1">
      <c r="A596" s="6">
        <v>160406</v>
      </c>
      <c r="B596" s="5" t="s">
        <v>470</v>
      </c>
      <c r="C596" s="4" t="s">
        <v>249</v>
      </c>
      <c r="D596" s="9">
        <v>6270</v>
      </c>
      <c r="E596" s="9">
        <f>metre!D596+metre!E596+metre!F596+metre!G596</f>
        <v>0</v>
      </c>
      <c r="F596" s="9">
        <f t="shared" si="16"/>
        <v>0</v>
      </c>
    </row>
    <row r="597" spans="1:6" ht="18.75" thickBot="1" thickTop="1">
      <c r="A597" s="6">
        <v>160407</v>
      </c>
      <c r="B597" s="5" t="s">
        <v>471</v>
      </c>
      <c r="C597" s="4" t="s">
        <v>303</v>
      </c>
      <c r="D597" s="9">
        <v>6640</v>
      </c>
      <c r="E597" s="9">
        <f>metre!D597+metre!E597+metre!F597+metre!G597</f>
        <v>0</v>
      </c>
      <c r="F597" s="9">
        <f t="shared" si="16"/>
        <v>0</v>
      </c>
    </row>
    <row r="598" spans="1:6" ht="36" thickBot="1" thickTop="1">
      <c r="A598" s="6">
        <v>160408</v>
      </c>
      <c r="B598" s="5" t="s">
        <v>472</v>
      </c>
      <c r="C598" s="4" t="s">
        <v>249</v>
      </c>
      <c r="D598" s="9"/>
      <c r="E598" s="9">
        <f>metre!D598+metre!E598+metre!F598+metre!G598</f>
        <v>0</v>
      </c>
      <c r="F598" s="9">
        <f t="shared" si="16"/>
        <v>0</v>
      </c>
    </row>
    <row r="599" spans="1:6" ht="53.25" thickBot="1" thickTop="1">
      <c r="A599" s="6">
        <v>160409</v>
      </c>
      <c r="B599" s="5" t="s">
        <v>473</v>
      </c>
      <c r="C599" s="4" t="s">
        <v>303</v>
      </c>
      <c r="D599" s="9">
        <v>5280</v>
      </c>
      <c r="E599" s="9">
        <f>metre!D599+metre!E599+metre!F599+metre!G599</f>
        <v>0</v>
      </c>
      <c r="F599" s="9">
        <f t="shared" si="16"/>
        <v>0</v>
      </c>
    </row>
    <row r="600" spans="1:6" ht="53.25" thickBot="1" thickTop="1">
      <c r="A600" s="6">
        <v>160410</v>
      </c>
      <c r="B600" s="5" t="s">
        <v>474</v>
      </c>
      <c r="C600" s="4" t="s">
        <v>303</v>
      </c>
      <c r="D600" s="9">
        <v>5590</v>
      </c>
      <c r="E600" s="9">
        <f>metre!D600+metre!E600+metre!F600+metre!G600</f>
        <v>0</v>
      </c>
      <c r="F600" s="9">
        <f t="shared" si="16"/>
        <v>0</v>
      </c>
    </row>
    <row r="601" spans="1:6" ht="53.25" thickBot="1" thickTop="1">
      <c r="A601" s="6">
        <v>160501</v>
      </c>
      <c r="B601" s="5" t="s">
        <v>475</v>
      </c>
      <c r="C601" s="4" t="s">
        <v>249</v>
      </c>
      <c r="D601" s="9"/>
      <c r="E601" s="9">
        <f>metre!D601+metre!E601+metre!F601+metre!G601</f>
        <v>0</v>
      </c>
      <c r="F601" s="9">
        <f t="shared" si="16"/>
        <v>0</v>
      </c>
    </row>
    <row r="602" spans="1:6" ht="70.5" thickBot="1" thickTop="1">
      <c r="A602" s="6">
        <v>160502</v>
      </c>
      <c r="B602" s="5" t="s">
        <v>476</v>
      </c>
      <c r="C602" s="4" t="s">
        <v>249</v>
      </c>
      <c r="D602" s="9"/>
      <c r="E602" s="9">
        <f>metre!D602+metre!E602+metre!F602+metre!G602</f>
        <v>0</v>
      </c>
      <c r="F602" s="9">
        <f t="shared" si="16"/>
        <v>0</v>
      </c>
    </row>
    <row r="603" spans="1:6" ht="70.5" thickBot="1" thickTop="1">
      <c r="A603" s="6">
        <v>160503</v>
      </c>
      <c r="B603" s="5" t="s">
        <v>477</v>
      </c>
      <c r="C603" s="4" t="s">
        <v>249</v>
      </c>
      <c r="D603" s="9"/>
      <c r="E603" s="9">
        <f>metre!D603+metre!E603+metre!F603+metre!G603</f>
        <v>0</v>
      </c>
      <c r="F603" s="9">
        <f t="shared" si="16"/>
        <v>0</v>
      </c>
    </row>
    <row r="604" spans="1:6" ht="18.75" thickBot="1" thickTop="1">
      <c r="A604" s="15" t="s">
        <v>22</v>
      </c>
      <c r="B604" s="16"/>
      <c r="C604" s="16"/>
      <c r="D604" s="16"/>
      <c r="E604" s="17"/>
      <c r="F604" s="9">
        <f>SUM(F567:F603)</f>
        <v>0</v>
      </c>
    </row>
    <row r="605" ht="18" thickTop="1"/>
    <row r="606" spans="2:4" ht="21">
      <c r="B606" s="14" t="s">
        <v>478</v>
      </c>
      <c r="C606" s="14"/>
      <c r="D606" s="14"/>
    </row>
    <row r="607" spans="2:4" ht="21.75" customHeight="1" thickBot="1">
      <c r="B607" s="14" t="s">
        <v>243</v>
      </c>
      <c r="C607" s="14"/>
      <c r="D607" s="14"/>
    </row>
    <row r="608" spans="1:6" ht="45" thickBot="1" thickTop="1">
      <c r="A608" s="8" t="s">
        <v>244</v>
      </c>
      <c r="B608" s="8" t="s">
        <v>245</v>
      </c>
      <c r="C608" s="8" t="s">
        <v>246</v>
      </c>
      <c r="D608" s="13" t="s">
        <v>20</v>
      </c>
      <c r="E608" s="13" t="s">
        <v>247</v>
      </c>
      <c r="F608" s="13" t="s">
        <v>21</v>
      </c>
    </row>
    <row r="609" spans="1:6" ht="53.25" thickBot="1" thickTop="1">
      <c r="A609" s="6">
        <v>170101</v>
      </c>
      <c r="B609" s="5" t="s">
        <v>479</v>
      </c>
      <c r="C609" s="4" t="s">
        <v>303</v>
      </c>
      <c r="D609" s="9">
        <v>20100</v>
      </c>
      <c r="E609" s="9">
        <f>metre!D609+metre!E609+metre!F609+metre!G609</f>
        <v>0</v>
      </c>
      <c r="F609" s="9">
        <f>D609*E609</f>
        <v>0</v>
      </c>
    </row>
    <row r="610" spans="1:6" ht="53.25" thickBot="1" thickTop="1">
      <c r="A610" s="6">
        <v>170102</v>
      </c>
      <c r="B610" s="5" t="s">
        <v>480</v>
      </c>
      <c r="C610" s="4" t="s">
        <v>303</v>
      </c>
      <c r="D610" s="9">
        <v>21400</v>
      </c>
      <c r="E610" s="9">
        <f>metre!D610+metre!E610+metre!F610+metre!G610</f>
        <v>0</v>
      </c>
      <c r="F610" s="9">
        <f aca="true" t="shared" si="17" ref="F610:F642">D610*E610</f>
        <v>0</v>
      </c>
    </row>
    <row r="611" spans="1:6" ht="53.25" thickBot="1" thickTop="1">
      <c r="A611" s="6">
        <v>170103</v>
      </c>
      <c r="B611" s="5" t="s">
        <v>481</v>
      </c>
      <c r="C611" s="4" t="s">
        <v>303</v>
      </c>
      <c r="D611" s="9">
        <v>19200</v>
      </c>
      <c r="E611" s="9">
        <f>metre!D611+metre!E611+metre!F611+metre!G611</f>
        <v>0</v>
      </c>
      <c r="F611" s="9">
        <f t="shared" si="17"/>
        <v>0</v>
      </c>
    </row>
    <row r="612" spans="1:6" ht="36" thickBot="1" thickTop="1">
      <c r="A612" s="6">
        <v>170104</v>
      </c>
      <c r="B612" s="5" t="s">
        <v>482</v>
      </c>
      <c r="C612" s="4" t="s">
        <v>303</v>
      </c>
      <c r="D612" s="9">
        <v>20900</v>
      </c>
      <c r="E612" s="9">
        <f>metre!D612+metre!E612+metre!F612+metre!G612</f>
        <v>0</v>
      </c>
      <c r="F612" s="9">
        <f t="shared" si="17"/>
        <v>0</v>
      </c>
    </row>
    <row r="613" spans="1:6" ht="36" thickBot="1" thickTop="1">
      <c r="A613" s="6">
        <v>170105</v>
      </c>
      <c r="B613" s="5" t="s">
        <v>483</v>
      </c>
      <c r="C613" s="4" t="s">
        <v>303</v>
      </c>
      <c r="D613" s="9">
        <v>20500</v>
      </c>
      <c r="E613" s="9">
        <f>metre!D613+metre!E613+metre!F613+metre!G613</f>
        <v>0</v>
      </c>
      <c r="F613" s="9">
        <f t="shared" si="17"/>
        <v>0</v>
      </c>
    </row>
    <row r="614" spans="1:6" ht="87.75" thickBot="1" thickTop="1">
      <c r="A614" s="6">
        <v>170106</v>
      </c>
      <c r="B614" s="5" t="s">
        <v>484</v>
      </c>
      <c r="C614" s="4" t="s">
        <v>303</v>
      </c>
      <c r="D614" s="9">
        <v>21300</v>
      </c>
      <c r="E614" s="9">
        <f>metre!D614+metre!E614+metre!F614+metre!G614</f>
        <v>0</v>
      </c>
      <c r="F614" s="9">
        <f t="shared" si="17"/>
        <v>0</v>
      </c>
    </row>
    <row r="615" spans="1:6" ht="70.5" thickBot="1" thickTop="1">
      <c r="A615" s="6">
        <v>170201</v>
      </c>
      <c r="B615" s="5" t="s">
        <v>819</v>
      </c>
      <c r="C615" s="4" t="s">
        <v>249</v>
      </c>
      <c r="D615" s="9">
        <v>111000</v>
      </c>
      <c r="E615" s="9">
        <f>metre!D615+metre!E615+metre!F615+metre!G615</f>
        <v>0</v>
      </c>
      <c r="F615" s="9">
        <f t="shared" si="17"/>
        <v>0</v>
      </c>
    </row>
    <row r="616" spans="1:6" ht="122.25" thickBot="1" thickTop="1">
      <c r="A616" s="6">
        <v>170202</v>
      </c>
      <c r="B616" s="5" t="s">
        <v>869</v>
      </c>
      <c r="C616" s="4" t="s">
        <v>249</v>
      </c>
      <c r="D616" s="9">
        <v>128000</v>
      </c>
      <c r="E616" s="9">
        <f>metre!D616+metre!E616+metre!F616+metre!G616</f>
        <v>0</v>
      </c>
      <c r="F616" s="9">
        <f t="shared" si="17"/>
        <v>0</v>
      </c>
    </row>
    <row r="617" spans="1:6" ht="53.25" thickBot="1" thickTop="1">
      <c r="A617" s="6">
        <v>170301</v>
      </c>
      <c r="B617" s="5" t="s">
        <v>820</v>
      </c>
      <c r="C617" s="4" t="s">
        <v>303</v>
      </c>
      <c r="D617" s="9">
        <v>25500</v>
      </c>
      <c r="E617" s="9">
        <f>metre!D617+metre!E617+metre!F617+metre!G617</f>
        <v>0</v>
      </c>
      <c r="F617" s="9">
        <f t="shared" si="17"/>
        <v>0</v>
      </c>
    </row>
    <row r="618" spans="1:6" ht="53.25" thickBot="1" thickTop="1">
      <c r="A618" s="6">
        <v>170302</v>
      </c>
      <c r="B618" s="5" t="s">
        <v>821</v>
      </c>
      <c r="C618" s="4" t="s">
        <v>303</v>
      </c>
      <c r="D618" s="9">
        <v>24800</v>
      </c>
      <c r="E618" s="9">
        <f>metre!D618+metre!E618+metre!F618+metre!G618</f>
        <v>0</v>
      </c>
      <c r="F618" s="9">
        <f t="shared" si="17"/>
        <v>0</v>
      </c>
    </row>
    <row r="619" spans="1:6" ht="53.25" thickBot="1" thickTop="1">
      <c r="A619" s="6">
        <v>170303</v>
      </c>
      <c r="B619" s="5" t="s">
        <v>822</v>
      </c>
      <c r="C619" s="4" t="s">
        <v>303</v>
      </c>
      <c r="D619" s="9">
        <v>27100</v>
      </c>
      <c r="E619" s="9">
        <f>metre!D619+metre!E619+metre!F619+metre!G619</f>
        <v>0</v>
      </c>
      <c r="F619" s="9">
        <f t="shared" si="17"/>
        <v>0</v>
      </c>
    </row>
    <row r="620" spans="1:6" ht="53.25" thickBot="1" thickTop="1">
      <c r="A620" s="6">
        <v>170304</v>
      </c>
      <c r="B620" s="5" t="s">
        <v>823</v>
      </c>
      <c r="C620" s="4" t="s">
        <v>303</v>
      </c>
      <c r="D620" s="9">
        <v>26000</v>
      </c>
      <c r="E620" s="9">
        <f>metre!D620+metre!E620+metre!F620+metre!G620</f>
        <v>0</v>
      </c>
      <c r="F620" s="9">
        <f t="shared" si="17"/>
        <v>0</v>
      </c>
    </row>
    <row r="621" spans="1:6" ht="36" thickBot="1" thickTop="1">
      <c r="A621" s="6">
        <v>170401</v>
      </c>
      <c r="B621" s="5" t="s">
        <v>485</v>
      </c>
      <c r="C621" s="4" t="s">
        <v>303</v>
      </c>
      <c r="D621" s="9">
        <v>22400</v>
      </c>
      <c r="E621" s="9">
        <f>metre!D621+metre!E621+metre!F621+metre!G621</f>
        <v>0</v>
      </c>
      <c r="F621" s="9">
        <f t="shared" si="17"/>
        <v>0</v>
      </c>
    </row>
    <row r="622" spans="1:6" ht="36" thickBot="1" thickTop="1">
      <c r="A622" s="6">
        <v>170402</v>
      </c>
      <c r="B622" s="5" t="s">
        <v>486</v>
      </c>
      <c r="C622" s="4" t="s">
        <v>303</v>
      </c>
      <c r="D622" s="9">
        <v>29200</v>
      </c>
      <c r="E622" s="9">
        <f>metre!D622+metre!E622+metre!F622+metre!G622</f>
        <v>0</v>
      </c>
      <c r="F622" s="9">
        <f t="shared" si="17"/>
        <v>0</v>
      </c>
    </row>
    <row r="623" spans="1:6" ht="36" thickBot="1" thickTop="1">
      <c r="A623" s="6">
        <v>170403</v>
      </c>
      <c r="B623" s="5" t="s">
        <v>487</v>
      </c>
      <c r="C623" s="4" t="s">
        <v>303</v>
      </c>
      <c r="D623" s="9">
        <v>31000</v>
      </c>
      <c r="E623" s="9">
        <f>metre!D623+metre!E623+metre!F623+metre!G623</f>
        <v>0</v>
      </c>
      <c r="F623" s="9">
        <f t="shared" si="17"/>
        <v>0</v>
      </c>
    </row>
    <row r="624" spans="1:6" ht="36" thickBot="1" thickTop="1">
      <c r="A624" s="6">
        <v>170404</v>
      </c>
      <c r="B624" s="5" t="s">
        <v>488</v>
      </c>
      <c r="C624" s="4" t="s">
        <v>303</v>
      </c>
      <c r="D624" s="9">
        <v>22700</v>
      </c>
      <c r="E624" s="9">
        <f>metre!D624+metre!E624+metre!F624+metre!G624</f>
        <v>0</v>
      </c>
      <c r="F624" s="9">
        <f t="shared" si="17"/>
        <v>0</v>
      </c>
    </row>
    <row r="625" spans="1:6" ht="36" thickBot="1" thickTop="1">
      <c r="A625" s="6">
        <v>170405</v>
      </c>
      <c r="B625" s="5" t="s">
        <v>489</v>
      </c>
      <c r="C625" s="4" t="s">
        <v>295</v>
      </c>
      <c r="D625" s="9">
        <v>8570</v>
      </c>
      <c r="E625" s="9">
        <f>metre!D625+metre!E625+metre!F625+metre!G625</f>
        <v>0</v>
      </c>
      <c r="F625" s="9">
        <f t="shared" si="17"/>
        <v>0</v>
      </c>
    </row>
    <row r="626" spans="1:6" ht="36" thickBot="1" thickTop="1">
      <c r="A626" s="6">
        <v>170406</v>
      </c>
      <c r="B626" s="5" t="s">
        <v>490</v>
      </c>
      <c r="C626" s="4" t="s">
        <v>295</v>
      </c>
      <c r="D626" s="9">
        <v>8570</v>
      </c>
      <c r="E626" s="9">
        <f>metre!D626+metre!E626+metre!F626+metre!G626</f>
        <v>0</v>
      </c>
      <c r="F626" s="9">
        <f t="shared" si="17"/>
        <v>0</v>
      </c>
    </row>
    <row r="627" spans="1:6" ht="36" thickBot="1" thickTop="1">
      <c r="A627" s="6">
        <v>170501</v>
      </c>
      <c r="B627" s="5" t="s">
        <v>491</v>
      </c>
      <c r="C627" s="4" t="s">
        <v>249</v>
      </c>
      <c r="D627" s="9">
        <v>50600</v>
      </c>
      <c r="E627" s="9">
        <f>metre!D627+metre!E627+metre!F627+metre!G627</f>
        <v>0</v>
      </c>
      <c r="F627" s="9">
        <f t="shared" si="17"/>
        <v>0</v>
      </c>
    </row>
    <row r="628" spans="1:6" ht="53.25" thickBot="1" thickTop="1">
      <c r="A628" s="6">
        <v>170502</v>
      </c>
      <c r="B628" s="5" t="s">
        <v>492</v>
      </c>
      <c r="C628" s="4" t="s">
        <v>249</v>
      </c>
      <c r="D628" s="9">
        <v>101000</v>
      </c>
      <c r="E628" s="9">
        <f>metre!D628+metre!E628+metre!F628+metre!G628</f>
        <v>0</v>
      </c>
      <c r="F628" s="9">
        <f t="shared" si="17"/>
        <v>0</v>
      </c>
    </row>
    <row r="629" spans="1:6" ht="36" thickBot="1" thickTop="1">
      <c r="A629" s="6">
        <v>170503</v>
      </c>
      <c r="B629" s="5" t="s">
        <v>493</v>
      </c>
      <c r="C629" s="4" t="s">
        <v>249</v>
      </c>
      <c r="D629" s="9">
        <v>101000</v>
      </c>
      <c r="E629" s="9">
        <f>metre!D629+metre!E629+metre!F629+metre!G629</f>
        <v>0</v>
      </c>
      <c r="F629" s="9">
        <f t="shared" si="17"/>
        <v>0</v>
      </c>
    </row>
    <row r="630" spans="1:6" ht="36" thickBot="1" thickTop="1">
      <c r="A630" s="6">
        <v>170601</v>
      </c>
      <c r="B630" s="5" t="s">
        <v>494</v>
      </c>
      <c r="C630" s="4" t="s">
        <v>303</v>
      </c>
      <c r="D630" s="9">
        <v>2830</v>
      </c>
      <c r="E630" s="9">
        <f>metre!D630+metre!E630+metre!F630+metre!G630</f>
        <v>0</v>
      </c>
      <c r="F630" s="9">
        <f t="shared" si="17"/>
        <v>0</v>
      </c>
    </row>
    <row r="631" spans="1:6" ht="36" thickBot="1" thickTop="1">
      <c r="A631" s="6">
        <v>170602</v>
      </c>
      <c r="B631" s="5" t="s">
        <v>495</v>
      </c>
      <c r="C631" s="4" t="s">
        <v>303</v>
      </c>
      <c r="D631" s="9">
        <v>1170</v>
      </c>
      <c r="E631" s="9">
        <f>metre!D631+metre!E631+metre!F631+metre!G631</f>
        <v>0</v>
      </c>
      <c r="F631" s="9">
        <f t="shared" si="17"/>
        <v>0</v>
      </c>
    </row>
    <row r="632" spans="1:6" ht="18.75" thickBot="1" thickTop="1">
      <c r="A632" s="6">
        <v>170701</v>
      </c>
      <c r="B632" s="5" t="s">
        <v>496</v>
      </c>
      <c r="C632" s="4" t="s">
        <v>303</v>
      </c>
      <c r="D632" s="9">
        <v>24600</v>
      </c>
      <c r="E632" s="9">
        <f>metre!D632+metre!E632+metre!F632+metre!G632</f>
        <v>0</v>
      </c>
      <c r="F632" s="9">
        <f t="shared" si="17"/>
        <v>0</v>
      </c>
    </row>
    <row r="633" spans="1:6" ht="36" thickBot="1" thickTop="1">
      <c r="A633" s="6">
        <v>170702</v>
      </c>
      <c r="B633" s="5" t="s">
        <v>497</v>
      </c>
      <c r="C633" s="4" t="s">
        <v>303</v>
      </c>
      <c r="D633" s="9">
        <v>30700</v>
      </c>
      <c r="E633" s="9">
        <f>metre!D633+metre!E633+metre!F633+metre!G633</f>
        <v>0</v>
      </c>
      <c r="F633" s="9">
        <f t="shared" si="17"/>
        <v>0</v>
      </c>
    </row>
    <row r="634" spans="1:6" ht="36" thickBot="1" thickTop="1">
      <c r="A634" s="6">
        <v>170801</v>
      </c>
      <c r="B634" s="5" t="s">
        <v>498</v>
      </c>
      <c r="C634" s="4" t="s">
        <v>303</v>
      </c>
      <c r="D634" s="9">
        <v>19700</v>
      </c>
      <c r="E634" s="9">
        <f>metre!D634+metre!E634+metre!F634+metre!G634</f>
        <v>0</v>
      </c>
      <c r="F634" s="9">
        <f t="shared" si="17"/>
        <v>0</v>
      </c>
    </row>
    <row r="635" spans="1:6" ht="53.25" thickBot="1" thickTop="1">
      <c r="A635" s="6">
        <v>170802</v>
      </c>
      <c r="B635" s="5" t="s">
        <v>499</v>
      </c>
      <c r="C635" s="4" t="s">
        <v>303</v>
      </c>
      <c r="D635" s="9">
        <v>20500</v>
      </c>
      <c r="E635" s="9">
        <f>metre!D635+metre!E635+metre!F635+metre!G635</f>
        <v>0</v>
      </c>
      <c r="F635" s="9">
        <f t="shared" si="17"/>
        <v>0</v>
      </c>
    </row>
    <row r="636" spans="1:6" ht="18.75" thickBot="1" thickTop="1">
      <c r="A636" s="6">
        <v>170901</v>
      </c>
      <c r="B636" s="5" t="s">
        <v>500</v>
      </c>
      <c r="C636" s="4" t="s">
        <v>303</v>
      </c>
      <c r="D636" s="9">
        <v>37000</v>
      </c>
      <c r="E636" s="9">
        <f>metre!D636+metre!E636+metre!F636+metre!G636</f>
        <v>0</v>
      </c>
      <c r="F636" s="9">
        <f t="shared" si="17"/>
        <v>0</v>
      </c>
    </row>
    <row r="637" spans="1:6" ht="70.5" thickBot="1" thickTop="1">
      <c r="A637" s="6">
        <v>171001</v>
      </c>
      <c r="B637" s="5" t="s">
        <v>824</v>
      </c>
      <c r="C637" s="4" t="s">
        <v>249</v>
      </c>
      <c r="D637" s="9">
        <v>207500</v>
      </c>
      <c r="E637" s="9">
        <f>metre!D637+metre!E637+metre!F637+metre!G637</f>
        <v>0</v>
      </c>
      <c r="F637" s="9">
        <f t="shared" si="17"/>
        <v>0</v>
      </c>
    </row>
    <row r="638" spans="1:6" ht="87.75" thickBot="1" thickTop="1">
      <c r="A638" s="6">
        <v>171002</v>
      </c>
      <c r="B638" s="5" t="s">
        <v>825</v>
      </c>
      <c r="C638" s="4" t="s">
        <v>249</v>
      </c>
      <c r="D638" s="9">
        <v>207500</v>
      </c>
      <c r="E638" s="9">
        <f>metre!D638+metre!E638+metre!F638+metre!G638</f>
        <v>0</v>
      </c>
      <c r="F638" s="9">
        <f t="shared" si="17"/>
        <v>0</v>
      </c>
    </row>
    <row r="639" spans="1:6" ht="70.5" thickBot="1" thickTop="1">
      <c r="A639" s="6">
        <v>171003</v>
      </c>
      <c r="B639" s="5" t="s">
        <v>826</v>
      </c>
      <c r="C639" s="4" t="s">
        <v>249</v>
      </c>
      <c r="D639" s="9">
        <v>470500</v>
      </c>
      <c r="E639" s="9">
        <f>metre!D639+metre!E639+metre!F639+metre!G639</f>
        <v>0</v>
      </c>
      <c r="F639" s="9">
        <f t="shared" si="17"/>
        <v>0</v>
      </c>
    </row>
    <row r="640" spans="1:6" ht="70.5" thickBot="1" thickTop="1">
      <c r="A640" s="6">
        <v>171101</v>
      </c>
      <c r="B640" s="5" t="s">
        <v>501</v>
      </c>
      <c r="C640" s="4" t="s">
        <v>249</v>
      </c>
      <c r="D640" s="9"/>
      <c r="E640" s="9">
        <f>metre!D640+metre!E640+metre!F640+metre!G640</f>
        <v>0</v>
      </c>
      <c r="F640" s="9">
        <f t="shared" si="17"/>
        <v>0</v>
      </c>
    </row>
    <row r="641" spans="1:6" ht="87.75" thickBot="1" thickTop="1">
      <c r="A641" s="6">
        <v>171102</v>
      </c>
      <c r="B641" s="5" t="s">
        <v>502</v>
      </c>
      <c r="C641" s="4" t="s">
        <v>249</v>
      </c>
      <c r="D641" s="9"/>
      <c r="E641" s="9">
        <f>metre!D641+metre!E641+metre!F641+metre!G641</f>
        <v>0</v>
      </c>
      <c r="F641" s="9">
        <f t="shared" si="17"/>
        <v>0</v>
      </c>
    </row>
    <row r="642" spans="1:6" ht="70.5" thickBot="1" thickTop="1">
      <c r="A642" s="6">
        <v>171103</v>
      </c>
      <c r="B642" s="5" t="s">
        <v>503</v>
      </c>
      <c r="C642" s="4" t="s">
        <v>249</v>
      </c>
      <c r="D642" s="9"/>
      <c r="E642" s="9">
        <f>metre!D642+metre!E642+metre!F642+metre!G642</f>
        <v>0</v>
      </c>
      <c r="F642" s="9">
        <f t="shared" si="17"/>
        <v>0</v>
      </c>
    </row>
    <row r="643" spans="1:6" ht="18.75" thickBot="1" thickTop="1">
      <c r="A643" s="15" t="s">
        <v>22</v>
      </c>
      <c r="B643" s="16"/>
      <c r="C643" s="16"/>
      <c r="D643" s="16"/>
      <c r="E643" s="17"/>
      <c r="F643" s="9">
        <f>SUM(F609:F642)</f>
        <v>0</v>
      </c>
    </row>
    <row r="644" ht="18" thickTop="1"/>
    <row r="645" spans="2:4" ht="21">
      <c r="B645" s="14" t="s">
        <v>504</v>
      </c>
      <c r="C645" s="14"/>
      <c r="D645" s="14"/>
    </row>
    <row r="646" spans="2:4" ht="21.75" customHeight="1" thickBot="1">
      <c r="B646" s="14" t="s">
        <v>243</v>
      </c>
      <c r="C646" s="14"/>
      <c r="D646" s="14"/>
    </row>
    <row r="647" spans="1:6" ht="45" thickBot="1" thickTop="1">
      <c r="A647" s="8" t="s">
        <v>244</v>
      </c>
      <c r="B647" s="8" t="s">
        <v>245</v>
      </c>
      <c r="C647" s="8" t="s">
        <v>246</v>
      </c>
      <c r="D647" s="13" t="s">
        <v>20</v>
      </c>
      <c r="E647" s="13" t="s">
        <v>247</v>
      </c>
      <c r="F647" s="13" t="s">
        <v>21</v>
      </c>
    </row>
    <row r="648" spans="1:6" ht="36" thickBot="1" thickTop="1">
      <c r="A648" s="6">
        <v>180101</v>
      </c>
      <c r="B648" s="5" t="s">
        <v>505</v>
      </c>
      <c r="C648" s="4" t="s">
        <v>249</v>
      </c>
      <c r="D648" s="9">
        <v>8150</v>
      </c>
      <c r="E648" s="9">
        <f>metre!D648+metre!E648+metre!F648+metre!G648</f>
        <v>0</v>
      </c>
      <c r="F648" s="9">
        <f>D648*E648</f>
        <v>0</v>
      </c>
    </row>
    <row r="649" spans="1:6" ht="53.25" thickBot="1" thickTop="1">
      <c r="A649" s="6">
        <v>180102</v>
      </c>
      <c r="B649" s="5" t="s">
        <v>506</v>
      </c>
      <c r="C649" s="4" t="s">
        <v>249</v>
      </c>
      <c r="D649" s="9">
        <v>9700</v>
      </c>
      <c r="E649" s="9">
        <f>metre!D649+metre!E649+metre!F649+metre!G649</f>
        <v>0</v>
      </c>
      <c r="F649" s="9">
        <f aca="true" t="shared" si="18" ref="F649:F712">D649*E649</f>
        <v>0</v>
      </c>
    </row>
    <row r="650" spans="1:6" ht="53.25" thickBot="1" thickTop="1">
      <c r="A650" s="6">
        <v>180103</v>
      </c>
      <c r="B650" s="5" t="s">
        <v>507</v>
      </c>
      <c r="C650" s="4" t="s">
        <v>249</v>
      </c>
      <c r="D650" s="9">
        <v>925</v>
      </c>
      <c r="E650" s="9">
        <f>metre!D650+metre!E650+metre!F650+metre!G650</f>
        <v>0</v>
      </c>
      <c r="F650" s="9">
        <f t="shared" si="18"/>
        <v>0</v>
      </c>
    </row>
    <row r="651" spans="1:6" ht="53.25" thickBot="1" thickTop="1">
      <c r="A651" s="6">
        <v>180104</v>
      </c>
      <c r="B651" s="5" t="s">
        <v>508</v>
      </c>
      <c r="C651" s="4" t="s">
        <v>249</v>
      </c>
      <c r="D651" s="9">
        <v>-925</v>
      </c>
      <c r="E651" s="9">
        <f>metre!D651+metre!E651+metre!F651+metre!G651</f>
        <v>0</v>
      </c>
      <c r="F651" s="9">
        <f t="shared" si="18"/>
        <v>0</v>
      </c>
    </row>
    <row r="652" spans="1:6" ht="36" thickBot="1" thickTop="1">
      <c r="A652" s="6">
        <v>180105</v>
      </c>
      <c r="B652" s="5" t="s">
        <v>509</v>
      </c>
      <c r="C652" s="4" t="s">
        <v>249</v>
      </c>
      <c r="D652" s="9">
        <v>5620</v>
      </c>
      <c r="E652" s="9">
        <f>metre!D652+metre!E652+metre!F652+metre!G652</f>
        <v>0</v>
      </c>
      <c r="F652" s="9">
        <f t="shared" si="18"/>
        <v>0</v>
      </c>
    </row>
    <row r="653" spans="1:6" ht="36" thickBot="1" thickTop="1">
      <c r="A653" s="6">
        <v>180106</v>
      </c>
      <c r="B653" s="5" t="s">
        <v>510</v>
      </c>
      <c r="C653" s="4" t="s">
        <v>249</v>
      </c>
      <c r="D653" s="9">
        <v>7280</v>
      </c>
      <c r="E653" s="9">
        <f>metre!D653+metre!E653+metre!F653+metre!G653</f>
        <v>0</v>
      </c>
      <c r="F653" s="9">
        <f t="shared" si="18"/>
        <v>0</v>
      </c>
    </row>
    <row r="654" spans="1:6" ht="36" thickBot="1" thickTop="1">
      <c r="A654" s="6">
        <v>180201</v>
      </c>
      <c r="B654" s="5" t="s">
        <v>511</v>
      </c>
      <c r="C654" s="4" t="s">
        <v>249</v>
      </c>
      <c r="D654" s="9">
        <v>1720</v>
      </c>
      <c r="E654" s="9">
        <f>metre!D654+metre!E654+metre!F654+metre!G654</f>
        <v>0</v>
      </c>
      <c r="F654" s="9">
        <f t="shared" si="18"/>
        <v>0</v>
      </c>
    </row>
    <row r="655" spans="1:6" ht="36" thickBot="1" thickTop="1">
      <c r="A655" s="6">
        <v>180202</v>
      </c>
      <c r="B655" s="5" t="s">
        <v>870</v>
      </c>
      <c r="C655" s="4" t="s">
        <v>249</v>
      </c>
      <c r="D655" s="9">
        <v>6490</v>
      </c>
      <c r="E655" s="9">
        <f>metre!D655+metre!E655+metre!F655+metre!G655</f>
        <v>0</v>
      </c>
      <c r="F655" s="9">
        <f t="shared" si="18"/>
        <v>0</v>
      </c>
    </row>
    <row r="656" spans="1:6" ht="36" thickBot="1" thickTop="1">
      <c r="A656" s="6">
        <v>180203</v>
      </c>
      <c r="B656" s="5" t="s">
        <v>871</v>
      </c>
      <c r="C656" s="4" t="s">
        <v>249</v>
      </c>
      <c r="D656" s="9">
        <v>7900</v>
      </c>
      <c r="E656" s="9">
        <f>metre!D656+metre!E656+metre!F656+metre!G656</f>
        <v>0</v>
      </c>
      <c r="F656" s="9">
        <f t="shared" si="18"/>
        <v>0</v>
      </c>
    </row>
    <row r="657" spans="1:6" ht="36" thickBot="1" thickTop="1">
      <c r="A657" s="6">
        <v>180204</v>
      </c>
      <c r="B657" s="5" t="s">
        <v>512</v>
      </c>
      <c r="C657" s="4" t="s">
        <v>249</v>
      </c>
      <c r="D657" s="9">
        <v>4530</v>
      </c>
      <c r="E657" s="9">
        <f>metre!D657+metre!E657+metre!F657+metre!G657</f>
        <v>0</v>
      </c>
      <c r="F657" s="9">
        <f t="shared" si="18"/>
        <v>0</v>
      </c>
    </row>
    <row r="658" spans="1:6" ht="36" thickBot="1" thickTop="1">
      <c r="A658" s="6">
        <v>180205</v>
      </c>
      <c r="B658" s="5" t="s">
        <v>513</v>
      </c>
      <c r="C658" s="4" t="s">
        <v>249</v>
      </c>
      <c r="D658" s="9">
        <v>5900</v>
      </c>
      <c r="E658" s="9">
        <f>metre!D658+metre!E658+metre!F658+metre!G658</f>
        <v>0</v>
      </c>
      <c r="F658" s="9">
        <f t="shared" si="18"/>
        <v>0</v>
      </c>
    </row>
    <row r="659" spans="1:6" ht="18.75" thickBot="1" thickTop="1">
      <c r="A659" s="6">
        <v>180206</v>
      </c>
      <c r="B659" s="5" t="s">
        <v>514</v>
      </c>
      <c r="C659" s="4" t="s">
        <v>258</v>
      </c>
      <c r="D659" s="9">
        <v>810</v>
      </c>
      <c r="E659" s="9">
        <f>metre!D659+metre!E659+metre!F659+metre!G659</f>
        <v>0</v>
      </c>
      <c r="F659" s="9">
        <f t="shared" si="18"/>
        <v>0</v>
      </c>
    </row>
    <row r="660" spans="1:6" ht="18.75" thickBot="1" thickTop="1">
      <c r="A660" s="6">
        <v>180207</v>
      </c>
      <c r="B660" s="5" t="s">
        <v>515</v>
      </c>
      <c r="C660" s="4" t="s">
        <v>249</v>
      </c>
      <c r="D660" s="9">
        <v>5840</v>
      </c>
      <c r="E660" s="9">
        <f>metre!D660+metre!E660+metre!F660+metre!G660</f>
        <v>0</v>
      </c>
      <c r="F660" s="9">
        <f t="shared" si="18"/>
        <v>0</v>
      </c>
    </row>
    <row r="661" spans="1:6" ht="36" thickBot="1" thickTop="1">
      <c r="A661" s="6">
        <v>180301</v>
      </c>
      <c r="B661" s="5" t="s">
        <v>516</v>
      </c>
      <c r="C661" s="4" t="s">
        <v>249</v>
      </c>
      <c r="D661" s="9">
        <v>930</v>
      </c>
      <c r="E661" s="9">
        <f>metre!D661+metre!E661+metre!F661+metre!G661</f>
        <v>0</v>
      </c>
      <c r="F661" s="9">
        <f t="shared" si="18"/>
        <v>0</v>
      </c>
    </row>
    <row r="662" spans="1:6" ht="36" thickBot="1" thickTop="1">
      <c r="A662" s="6">
        <v>180302</v>
      </c>
      <c r="B662" s="5" t="s">
        <v>517</v>
      </c>
      <c r="C662" s="4" t="s">
        <v>249</v>
      </c>
      <c r="D662" s="9">
        <v>1710</v>
      </c>
      <c r="E662" s="9">
        <f>metre!D662+metre!E662+metre!F662+metre!G662</f>
        <v>0</v>
      </c>
      <c r="F662" s="9">
        <f t="shared" si="18"/>
        <v>0</v>
      </c>
    </row>
    <row r="663" spans="1:6" ht="53.25" thickBot="1" thickTop="1">
      <c r="A663" s="6">
        <v>180303</v>
      </c>
      <c r="B663" s="5" t="s">
        <v>518</v>
      </c>
      <c r="C663" s="4" t="s">
        <v>249</v>
      </c>
      <c r="D663" s="9">
        <v>5930</v>
      </c>
      <c r="E663" s="9">
        <f>metre!D663+metre!E663+metre!F663+metre!G663</f>
        <v>0</v>
      </c>
      <c r="F663" s="9">
        <f t="shared" si="18"/>
        <v>0</v>
      </c>
    </row>
    <row r="664" spans="1:6" ht="53.25" thickBot="1" thickTop="1">
      <c r="A664" s="6">
        <v>180304</v>
      </c>
      <c r="B664" s="5" t="s">
        <v>519</v>
      </c>
      <c r="C664" s="4" t="s">
        <v>249</v>
      </c>
      <c r="D664" s="9">
        <v>8480</v>
      </c>
      <c r="E664" s="9">
        <f>metre!D664+metre!E664+metre!F664+metre!G664</f>
        <v>0</v>
      </c>
      <c r="F664" s="9">
        <f t="shared" si="18"/>
        <v>0</v>
      </c>
    </row>
    <row r="665" spans="1:6" ht="53.25" thickBot="1" thickTop="1">
      <c r="A665" s="6">
        <v>180305</v>
      </c>
      <c r="B665" s="5" t="s">
        <v>520</v>
      </c>
      <c r="C665" s="4" t="s">
        <v>249</v>
      </c>
      <c r="D665" s="9">
        <v>11000</v>
      </c>
      <c r="E665" s="9">
        <f>metre!D665+metre!E665+metre!F665+metre!G665</f>
        <v>0</v>
      </c>
      <c r="F665" s="9">
        <f t="shared" si="18"/>
        <v>0</v>
      </c>
    </row>
    <row r="666" spans="1:6" ht="53.25" thickBot="1" thickTop="1">
      <c r="A666" s="6">
        <v>180306</v>
      </c>
      <c r="B666" s="5" t="s">
        <v>521</v>
      </c>
      <c r="C666" s="4" t="s">
        <v>249</v>
      </c>
      <c r="D666" s="9">
        <v>13400</v>
      </c>
      <c r="E666" s="9">
        <f>metre!D666+metre!E666+metre!F666+metre!G666</f>
        <v>0</v>
      </c>
      <c r="F666" s="9">
        <f t="shared" si="18"/>
        <v>0</v>
      </c>
    </row>
    <row r="667" spans="1:6" ht="53.25" thickBot="1" thickTop="1">
      <c r="A667" s="6">
        <v>180307</v>
      </c>
      <c r="B667" s="5" t="s">
        <v>522</v>
      </c>
      <c r="C667" s="4" t="s">
        <v>249</v>
      </c>
      <c r="D667" s="9">
        <v>5010</v>
      </c>
      <c r="E667" s="9">
        <f>metre!D667+metre!E667+metre!F667+metre!G667</f>
        <v>0</v>
      </c>
      <c r="F667" s="9">
        <f t="shared" si="18"/>
        <v>0</v>
      </c>
    </row>
    <row r="668" spans="1:6" ht="53.25" thickBot="1" thickTop="1">
      <c r="A668" s="6">
        <v>180308</v>
      </c>
      <c r="B668" s="5" t="s">
        <v>523</v>
      </c>
      <c r="C668" s="4" t="s">
        <v>249</v>
      </c>
      <c r="D668" s="9">
        <v>7280</v>
      </c>
      <c r="E668" s="9">
        <f>metre!D668+metre!E668+metre!F668+metre!G668</f>
        <v>0</v>
      </c>
      <c r="F668" s="9">
        <f t="shared" si="18"/>
        <v>0</v>
      </c>
    </row>
    <row r="669" spans="1:6" ht="53.25" thickBot="1" thickTop="1">
      <c r="A669" s="6">
        <v>180309</v>
      </c>
      <c r="B669" s="5" t="s">
        <v>524</v>
      </c>
      <c r="C669" s="4" t="s">
        <v>249</v>
      </c>
      <c r="D669" s="9">
        <v>9440</v>
      </c>
      <c r="E669" s="9">
        <f>metre!D669+metre!E669+metre!F669+metre!G669</f>
        <v>0</v>
      </c>
      <c r="F669" s="9">
        <f t="shared" si="18"/>
        <v>0</v>
      </c>
    </row>
    <row r="670" spans="1:6" ht="53.25" thickBot="1" thickTop="1">
      <c r="A670" s="6">
        <v>180310</v>
      </c>
      <c r="B670" s="5" t="s">
        <v>525</v>
      </c>
      <c r="C670" s="4" t="s">
        <v>249</v>
      </c>
      <c r="D670" s="9">
        <v>12100</v>
      </c>
      <c r="E670" s="9">
        <f>metre!D670+metre!E670+metre!F670+metre!G670</f>
        <v>0</v>
      </c>
      <c r="F670" s="9">
        <f t="shared" si="18"/>
        <v>0</v>
      </c>
    </row>
    <row r="671" spans="1:6" ht="53.25" thickBot="1" thickTop="1">
      <c r="A671" s="6">
        <v>180311</v>
      </c>
      <c r="B671" s="5" t="s">
        <v>526</v>
      </c>
      <c r="C671" s="4" t="s">
        <v>249</v>
      </c>
      <c r="D671" s="9">
        <v>8260</v>
      </c>
      <c r="E671" s="9">
        <f>metre!D671+metre!E671+metre!F671+metre!G671</f>
        <v>0</v>
      </c>
      <c r="F671" s="9">
        <f t="shared" si="18"/>
        <v>0</v>
      </c>
    </row>
    <row r="672" spans="1:6" ht="53.25" thickBot="1" thickTop="1">
      <c r="A672" s="6">
        <v>180312</v>
      </c>
      <c r="B672" s="5" t="s">
        <v>527</v>
      </c>
      <c r="C672" s="4" t="s">
        <v>249</v>
      </c>
      <c r="D672" s="9">
        <v>11300</v>
      </c>
      <c r="E672" s="9">
        <f>metre!D672+metre!E672+metre!F672+metre!G672</f>
        <v>0</v>
      </c>
      <c r="F672" s="9">
        <f t="shared" si="18"/>
        <v>0</v>
      </c>
    </row>
    <row r="673" spans="1:6" ht="53.25" thickBot="1" thickTop="1">
      <c r="A673" s="6">
        <v>180313</v>
      </c>
      <c r="B673" s="5" t="s">
        <v>528</v>
      </c>
      <c r="C673" s="4" t="s">
        <v>249</v>
      </c>
      <c r="D673" s="9">
        <v>15200</v>
      </c>
      <c r="E673" s="9">
        <f>metre!D673+metre!E673+metre!F673+metre!G673</f>
        <v>0</v>
      </c>
      <c r="F673" s="9">
        <f t="shared" si="18"/>
        <v>0</v>
      </c>
    </row>
    <row r="674" spans="1:6" ht="53.25" thickBot="1" thickTop="1">
      <c r="A674" s="6">
        <v>180314</v>
      </c>
      <c r="B674" s="5" t="s">
        <v>529</v>
      </c>
      <c r="C674" s="4" t="s">
        <v>249</v>
      </c>
      <c r="D674" s="9">
        <v>20000</v>
      </c>
      <c r="E674" s="9">
        <f>metre!D674+metre!E674+metre!F674+metre!G674</f>
        <v>0</v>
      </c>
      <c r="F674" s="9">
        <f t="shared" si="18"/>
        <v>0</v>
      </c>
    </row>
    <row r="675" spans="1:6" ht="87.75" thickBot="1" thickTop="1">
      <c r="A675" s="6">
        <v>180315</v>
      </c>
      <c r="B675" s="5" t="s">
        <v>530</v>
      </c>
      <c r="C675" s="4" t="s">
        <v>249</v>
      </c>
      <c r="D675" s="9">
        <v>-380</v>
      </c>
      <c r="E675" s="9">
        <f>metre!D675+metre!E675+metre!F675+metre!G675</f>
        <v>0</v>
      </c>
      <c r="F675" s="9">
        <f t="shared" si="18"/>
        <v>0</v>
      </c>
    </row>
    <row r="676" spans="1:6" ht="87.75" thickBot="1" thickTop="1">
      <c r="A676" s="6">
        <v>180316</v>
      </c>
      <c r="B676" s="5" t="s">
        <v>531</v>
      </c>
      <c r="C676" s="4" t="s">
        <v>249</v>
      </c>
      <c r="D676" s="9">
        <v>-810</v>
      </c>
      <c r="E676" s="9">
        <f>metre!D676+metre!E676+metre!F676+metre!G676</f>
        <v>0</v>
      </c>
      <c r="F676" s="9">
        <f t="shared" si="18"/>
        <v>0</v>
      </c>
    </row>
    <row r="677" spans="1:6" ht="53.25" thickBot="1" thickTop="1">
      <c r="A677" s="6">
        <v>180317</v>
      </c>
      <c r="B677" s="5" t="s">
        <v>532</v>
      </c>
      <c r="C677" s="4" t="s">
        <v>249</v>
      </c>
      <c r="D677" s="9">
        <v>1140</v>
      </c>
      <c r="E677" s="9">
        <f>metre!D677+metre!E677+metre!F677+metre!G677</f>
        <v>0</v>
      </c>
      <c r="F677" s="9">
        <f t="shared" si="18"/>
        <v>0</v>
      </c>
    </row>
    <row r="678" spans="1:6" ht="70.5" thickBot="1" thickTop="1">
      <c r="A678" s="6">
        <v>180401</v>
      </c>
      <c r="B678" s="5" t="s">
        <v>827</v>
      </c>
      <c r="C678" s="4" t="s">
        <v>249</v>
      </c>
      <c r="D678" s="9">
        <v>5780</v>
      </c>
      <c r="E678" s="9">
        <f>metre!D678+metre!E678+metre!F678+metre!G678</f>
        <v>0</v>
      </c>
      <c r="F678" s="9">
        <f t="shared" si="18"/>
        <v>0</v>
      </c>
    </row>
    <row r="679" spans="1:6" ht="70.5" thickBot="1" thickTop="1">
      <c r="A679" s="6">
        <v>180402</v>
      </c>
      <c r="B679" s="5" t="s">
        <v>828</v>
      </c>
      <c r="C679" s="4" t="s">
        <v>249</v>
      </c>
      <c r="D679" s="9">
        <v>7980</v>
      </c>
      <c r="E679" s="9">
        <f>metre!D679+metre!E679+metre!F679+metre!G679</f>
        <v>0</v>
      </c>
      <c r="F679" s="9">
        <f t="shared" si="18"/>
        <v>0</v>
      </c>
    </row>
    <row r="680" spans="1:6" ht="53.25" thickBot="1" thickTop="1">
      <c r="A680" s="6">
        <v>180403</v>
      </c>
      <c r="B680" s="5" t="s">
        <v>533</v>
      </c>
      <c r="C680" s="4" t="s">
        <v>249</v>
      </c>
      <c r="D680" s="9">
        <v>210</v>
      </c>
      <c r="E680" s="9">
        <f>metre!D680+metre!E680+metre!F680+metre!G680</f>
        <v>0</v>
      </c>
      <c r="F680" s="9">
        <f t="shared" si="18"/>
        <v>0</v>
      </c>
    </row>
    <row r="681" spans="1:6" ht="53.25" thickBot="1" thickTop="1">
      <c r="A681" s="6">
        <v>180404</v>
      </c>
      <c r="B681" s="5" t="s">
        <v>534</v>
      </c>
      <c r="C681" s="4" t="s">
        <v>249</v>
      </c>
      <c r="D681" s="9"/>
      <c r="E681" s="9">
        <f>metre!D681+metre!E681+metre!F681+metre!G681</f>
        <v>0</v>
      </c>
      <c r="F681" s="9">
        <f t="shared" si="18"/>
        <v>0</v>
      </c>
    </row>
    <row r="682" spans="1:6" ht="70.5" thickBot="1" thickTop="1">
      <c r="A682" s="6">
        <v>180501</v>
      </c>
      <c r="B682" s="5" t="s">
        <v>535</v>
      </c>
      <c r="C682" s="4" t="s">
        <v>249</v>
      </c>
      <c r="D682" s="9">
        <v>3740</v>
      </c>
      <c r="E682" s="9">
        <f>metre!D682+metre!E682+metre!F682+metre!G682</f>
        <v>0</v>
      </c>
      <c r="F682" s="9">
        <f t="shared" si="18"/>
        <v>0</v>
      </c>
    </row>
    <row r="683" spans="1:6" ht="87.75" thickBot="1" thickTop="1">
      <c r="A683" s="6">
        <v>180502</v>
      </c>
      <c r="B683" s="5" t="s">
        <v>536</v>
      </c>
      <c r="C683" s="4" t="s">
        <v>249</v>
      </c>
      <c r="D683" s="9">
        <v>5770</v>
      </c>
      <c r="E683" s="9">
        <f>metre!D683+metre!E683+metre!F683+metre!G683</f>
        <v>0</v>
      </c>
      <c r="F683" s="9">
        <f t="shared" si="18"/>
        <v>0</v>
      </c>
    </row>
    <row r="684" spans="1:6" ht="87.75" thickBot="1" thickTop="1">
      <c r="A684" s="6">
        <v>180503</v>
      </c>
      <c r="B684" s="5" t="s">
        <v>537</v>
      </c>
      <c r="C684" s="4" t="s">
        <v>249</v>
      </c>
      <c r="D684" s="9"/>
      <c r="E684" s="9">
        <f>metre!D684+metre!E684+metre!F684+metre!G684</f>
        <v>0</v>
      </c>
      <c r="F684" s="9">
        <f t="shared" si="18"/>
        <v>0</v>
      </c>
    </row>
    <row r="685" spans="1:6" ht="36" thickBot="1" thickTop="1">
      <c r="A685" s="6">
        <v>180504</v>
      </c>
      <c r="B685" s="5" t="s">
        <v>538</v>
      </c>
      <c r="C685" s="4" t="s">
        <v>249</v>
      </c>
      <c r="D685" s="9">
        <v>10700</v>
      </c>
      <c r="E685" s="9">
        <f>metre!D685+metre!E685+metre!F685+metre!G685</f>
        <v>0</v>
      </c>
      <c r="F685" s="9">
        <f t="shared" si="18"/>
        <v>0</v>
      </c>
    </row>
    <row r="686" spans="1:6" ht="53.25" thickBot="1" thickTop="1">
      <c r="A686" s="6">
        <v>180505</v>
      </c>
      <c r="B686" s="5" t="s">
        <v>539</v>
      </c>
      <c r="C686" s="4" t="s">
        <v>249</v>
      </c>
      <c r="D686" s="9">
        <v>8080</v>
      </c>
      <c r="E686" s="9">
        <f>metre!D686+metre!E686+metre!F686+metre!G686</f>
        <v>0</v>
      </c>
      <c r="F686" s="9">
        <f t="shared" si="18"/>
        <v>0</v>
      </c>
    </row>
    <row r="687" spans="1:6" ht="53.25" thickBot="1" thickTop="1">
      <c r="A687" s="6">
        <v>180601</v>
      </c>
      <c r="B687" s="5" t="s">
        <v>872</v>
      </c>
      <c r="C687" s="4" t="s">
        <v>249</v>
      </c>
      <c r="D687" s="9">
        <v>20100</v>
      </c>
      <c r="E687" s="9">
        <f>metre!D687+metre!E687+metre!F687+metre!G687</f>
        <v>0</v>
      </c>
      <c r="F687" s="9">
        <f t="shared" si="18"/>
        <v>0</v>
      </c>
    </row>
    <row r="688" spans="1:6" ht="53.25" thickBot="1" thickTop="1">
      <c r="A688" s="6">
        <v>180602</v>
      </c>
      <c r="B688" s="5" t="s">
        <v>873</v>
      </c>
      <c r="C688" s="4" t="s">
        <v>249</v>
      </c>
      <c r="D688" s="9">
        <v>20000</v>
      </c>
      <c r="E688" s="9">
        <f>metre!D688+metre!E688+metre!F688+metre!G688</f>
        <v>0</v>
      </c>
      <c r="F688" s="9">
        <f t="shared" si="18"/>
        <v>0</v>
      </c>
    </row>
    <row r="689" spans="1:6" ht="87.75" thickBot="1" thickTop="1">
      <c r="A689" s="6">
        <v>180603</v>
      </c>
      <c r="B689" s="5" t="s">
        <v>874</v>
      </c>
      <c r="C689" s="4" t="s">
        <v>249</v>
      </c>
      <c r="D689" s="9">
        <v>24800</v>
      </c>
      <c r="E689" s="9">
        <f>metre!D689+metre!E689+metre!F689+metre!G689</f>
        <v>0</v>
      </c>
      <c r="F689" s="9">
        <f t="shared" si="18"/>
        <v>0</v>
      </c>
    </row>
    <row r="690" spans="1:6" ht="87.75" thickBot="1" thickTop="1">
      <c r="A690" s="6">
        <v>180604</v>
      </c>
      <c r="B690" s="5" t="s">
        <v>875</v>
      </c>
      <c r="C690" s="4" t="s">
        <v>249</v>
      </c>
      <c r="D690" s="9">
        <v>19800</v>
      </c>
      <c r="E690" s="9">
        <f>metre!D690+metre!E690+metre!F690+metre!G690</f>
        <v>0</v>
      </c>
      <c r="F690" s="9">
        <f t="shared" si="18"/>
        <v>0</v>
      </c>
    </row>
    <row r="691" spans="1:6" ht="53.25" thickBot="1" thickTop="1">
      <c r="A691" s="6">
        <v>180605</v>
      </c>
      <c r="B691" s="5" t="s">
        <v>540</v>
      </c>
      <c r="C691" s="4" t="s">
        <v>249</v>
      </c>
      <c r="D691" s="9">
        <v>575</v>
      </c>
      <c r="E691" s="9">
        <f>metre!D691+metre!E691+metre!F691+metre!G691</f>
        <v>0</v>
      </c>
      <c r="F691" s="9">
        <f t="shared" si="18"/>
        <v>0</v>
      </c>
    </row>
    <row r="692" spans="1:6" ht="53.25" thickBot="1" thickTop="1">
      <c r="A692" s="6">
        <v>180606</v>
      </c>
      <c r="B692" s="5" t="s">
        <v>541</v>
      </c>
      <c r="C692" s="4" t="s">
        <v>249</v>
      </c>
      <c r="D692" s="9"/>
      <c r="E692" s="9">
        <f>metre!D692+metre!E692+metre!F692+metre!G692</f>
        <v>0</v>
      </c>
      <c r="F692" s="9">
        <f t="shared" si="18"/>
        <v>0</v>
      </c>
    </row>
    <row r="693" spans="1:6" ht="53.25" thickBot="1" thickTop="1">
      <c r="A693" s="6">
        <v>180607</v>
      </c>
      <c r="B693" s="5" t="s">
        <v>876</v>
      </c>
      <c r="C693" s="4" t="s">
        <v>249</v>
      </c>
      <c r="D693" s="9">
        <v>13600</v>
      </c>
      <c r="E693" s="9">
        <f>metre!D693+metre!E693+metre!F693+metre!G693</f>
        <v>0</v>
      </c>
      <c r="F693" s="9">
        <f t="shared" si="18"/>
        <v>0</v>
      </c>
    </row>
    <row r="694" spans="1:6" ht="70.5" thickBot="1" thickTop="1">
      <c r="A694" s="6">
        <v>180701</v>
      </c>
      <c r="B694" s="5" t="s">
        <v>542</v>
      </c>
      <c r="C694" s="4" t="s">
        <v>258</v>
      </c>
      <c r="D694" s="9">
        <v>20600</v>
      </c>
      <c r="E694" s="9">
        <f>metre!D694+metre!E694+metre!F694+metre!G694</f>
        <v>0</v>
      </c>
      <c r="F694" s="9">
        <f t="shared" si="18"/>
        <v>0</v>
      </c>
    </row>
    <row r="695" spans="1:6" ht="70.5" thickBot="1" thickTop="1">
      <c r="A695" s="6">
        <v>180702</v>
      </c>
      <c r="B695" s="5" t="s">
        <v>543</v>
      </c>
      <c r="C695" s="4" t="s">
        <v>258</v>
      </c>
      <c r="D695" s="9">
        <v>15800</v>
      </c>
      <c r="E695" s="9">
        <f>metre!D695+metre!E695+metre!F695+metre!G695</f>
        <v>0</v>
      </c>
      <c r="F695" s="9">
        <f t="shared" si="18"/>
        <v>0</v>
      </c>
    </row>
    <row r="696" spans="1:6" ht="87.75" thickBot="1" thickTop="1">
      <c r="A696" s="6">
        <v>180703</v>
      </c>
      <c r="B696" s="5" t="s">
        <v>544</v>
      </c>
      <c r="C696" s="4" t="s">
        <v>258</v>
      </c>
      <c r="D696" s="9">
        <v>10100</v>
      </c>
      <c r="E696" s="9">
        <f>metre!D696+metre!E696+metre!F696+metre!G696</f>
        <v>0</v>
      </c>
      <c r="F696" s="9">
        <f t="shared" si="18"/>
        <v>0</v>
      </c>
    </row>
    <row r="697" spans="1:6" ht="105" thickBot="1" thickTop="1">
      <c r="A697" s="6">
        <v>180704</v>
      </c>
      <c r="B697" s="5" t="s">
        <v>545</v>
      </c>
      <c r="C697" s="4" t="s">
        <v>258</v>
      </c>
      <c r="D697" s="9">
        <v>22600</v>
      </c>
      <c r="E697" s="9">
        <f>metre!D697+metre!E697+metre!F697+metre!G697</f>
        <v>0</v>
      </c>
      <c r="F697" s="9">
        <f t="shared" si="18"/>
        <v>0</v>
      </c>
    </row>
    <row r="698" spans="1:6" ht="53.25" thickBot="1" thickTop="1">
      <c r="A698" s="6">
        <v>180705</v>
      </c>
      <c r="B698" s="5" t="s">
        <v>546</v>
      </c>
      <c r="C698" s="4" t="s">
        <v>258</v>
      </c>
      <c r="D698" s="9">
        <v>150</v>
      </c>
      <c r="E698" s="9">
        <f>metre!D698+metre!E698+metre!F698+metre!G698</f>
        <v>0</v>
      </c>
      <c r="F698" s="9">
        <f t="shared" si="18"/>
        <v>0</v>
      </c>
    </row>
    <row r="699" spans="1:6" ht="36" thickBot="1" thickTop="1">
      <c r="A699" s="6">
        <v>180706</v>
      </c>
      <c r="B699" s="5" t="s">
        <v>547</v>
      </c>
      <c r="C699" s="4" t="s">
        <v>258</v>
      </c>
      <c r="D699" s="9">
        <v>-150</v>
      </c>
      <c r="E699" s="9">
        <f>metre!D699+metre!E699+metre!F699+metre!G699</f>
        <v>0</v>
      </c>
      <c r="F699" s="9">
        <f t="shared" si="18"/>
        <v>0</v>
      </c>
    </row>
    <row r="700" spans="1:6" ht="36" thickBot="1" thickTop="1">
      <c r="A700" s="6">
        <v>180801</v>
      </c>
      <c r="B700" s="5" t="s">
        <v>548</v>
      </c>
      <c r="C700" s="4" t="s">
        <v>249</v>
      </c>
      <c r="D700" s="9">
        <v>5760</v>
      </c>
      <c r="E700" s="9">
        <f>metre!D700+metre!E700+metre!F700+metre!G700</f>
        <v>0</v>
      </c>
      <c r="F700" s="9">
        <f t="shared" si="18"/>
        <v>0</v>
      </c>
    </row>
    <row r="701" spans="1:6" ht="36" thickBot="1" thickTop="1">
      <c r="A701" s="6">
        <v>180802</v>
      </c>
      <c r="B701" s="5" t="s">
        <v>734</v>
      </c>
      <c r="C701" s="4" t="s">
        <v>249</v>
      </c>
      <c r="D701" s="9">
        <v>5020</v>
      </c>
      <c r="E701" s="9">
        <f>metre!D701+metre!E701+metre!F701+metre!G701</f>
        <v>0</v>
      </c>
      <c r="F701" s="9">
        <f t="shared" si="18"/>
        <v>0</v>
      </c>
    </row>
    <row r="702" spans="1:6" ht="36" thickBot="1" thickTop="1">
      <c r="A702" s="6">
        <v>180803</v>
      </c>
      <c r="B702" s="5" t="s">
        <v>735</v>
      </c>
      <c r="C702" s="4" t="s">
        <v>249</v>
      </c>
      <c r="D702" s="9">
        <v>6070</v>
      </c>
      <c r="E702" s="9">
        <f>metre!D702+metre!E702+metre!F702+metre!G702</f>
        <v>0</v>
      </c>
      <c r="F702" s="9">
        <f t="shared" si="18"/>
        <v>0</v>
      </c>
    </row>
    <row r="703" spans="1:6" ht="36" thickBot="1" thickTop="1">
      <c r="A703" s="6">
        <v>180804</v>
      </c>
      <c r="B703" s="5" t="s">
        <v>736</v>
      </c>
      <c r="C703" s="4" t="s">
        <v>249</v>
      </c>
      <c r="D703" s="9">
        <v>5280</v>
      </c>
      <c r="E703" s="9">
        <f>metre!D703+metre!E703+metre!F703+metre!G703</f>
        <v>0</v>
      </c>
      <c r="F703" s="9">
        <f t="shared" si="18"/>
        <v>0</v>
      </c>
    </row>
    <row r="704" spans="1:6" ht="36" thickBot="1" thickTop="1">
      <c r="A704" s="6">
        <v>180805</v>
      </c>
      <c r="B704" s="5" t="s">
        <v>737</v>
      </c>
      <c r="C704" s="4" t="s">
        <v>249</v>
      </c>
      <c r="D704" s="9">
        <v>3380</v>
      </c>
      <c r="E704" s="9">
        <f>metre!D704+metre!E704+metre!F704+metre!G704</f>
        <v>0</v>
      </c>
      <c r="F704" s="9">
        <f t="shared" si="18"/>
        <v>0</v>
      </c>
    </row>
    <row r="705" spans="1:6" ht="36" thickBot="1" thickTop="1">
      <c r="A705" s="6">
        <v>180806</v>
      </c>
      <c r="B705" s="5" t="s">
        <v>738</v>
      </c>
      <c r="C705" s="4" t="s">
        <v>249</v>
      </c>
      <c r="D705" s="9">
        <v>7060</v>
      </c>
      <c r="E705" s="9">
        <f>metre!D705+metre!E705+metre!F705+metre!G705</f>
        <v>0</v>
      </c>
      <c r="F705" s="9">
        <f t="shared" si="18"/>
        <v>0</v>
      </c>
    </row>
    <row r="706" spans="1:6" ht="53.25" thickBot="1" thickTop="1">
      <c r="A706" s="6">
        <v>180807</v>
      </c>
      <c r="B706" s="5" t="s">
        <v>739</v>
      </c>
      <c r="C706" s="4" t="s">
        <v>249</v>
      </c>
      <c r="D706" s="9">
        <v>3920</v>
      </c>
      <c r="E706" s="9">
        <f>metre!D706+metre!E706+metre!F706+metre!G706</f>
        <v>0</v>
      </c>
      <c r="F706" s="9">
        <f t="shared" si="18"/>
        <v>0</v>
      </c>
    </row>
    <row r="707" spans="1:6" ht="53.25" thickBot="1" thickTop="1">
      <c r="A707" s="6">
        <v>180808</v>
      </c>
      <c r="B707" s="5" t="s">
        <v>740</v>
      </c>
      <c r="C707" s="4" t="s">
        <v>249</v>
      </c>
      <c r="D707" s="9">
        <v>4250</v>
      </c>
      <c r="E707" s="9">
        <f>metre!D707+metre!E707+metre!F707+metre!G707</f>
        <v>0</v>
      </c>
      <c r="F707" s="9">
        <f t="shared" si="18"/>
        <v>0</v>
      </c>
    </row>
    <row r="708" spans="1:6" ht="105" thickBot="1" thickTop="1">
      <c r="A708" s="6">
        <v>180901</v>
      </c>
      <c r="B708" s="5" t="s">
        <v>877</v>
      </c>
      <c r="C708" s="4" t="s">
        <v>249</v>
      </c>
      <c r="D708" s="9">
        <v>87700</v>
      </c>
      <c r="E708" s="9">
        <f>metre!D708+metre!E708+metre!F708+metre!G708</f>
        <v>0</v>
      </c>
      <c r="F708" s="9">
        <f t="shared" si="18"/>
        <v>0</v>
      </c>
    </row>
    <row r="709" spans="1:6" ht="105" thickBot="1" thickTop="1">
      <c r="A709" s="6">
        <v>180902</v>
      </c>
      <c r="B709" s="5" t="s">
        <v>741</v>
      </c>
      <c r="C709" s="4" t="s">
        <v>249</v>
      </c>
      <c r="D709" s="9">
        <v>89900</v>
      </c>
      <c r="E709" s="9">
        <f>metre!D709+metre!E709+metre!F709+metre!G709</f>
        <v>0</v>
      </c>
      <c r="F709" s="9">
        <f t="shared" si="18"/>
        <v>0</v>
      </c>
    </row>
    <row r="710" spans="1:6" ht="105" thickBot="1" thickTop="1">
      <c r="A710" s="6">
        <v>180903</v>
      </c>
      <c r="B710" s="5" t="s">
        <v>878</v>
      </c>
      <c r="C710" s="4" t="s">
        <v>249</v>
      </c>
      <c r="D710" s="9">
        <v>92000</v>
      </c>
      <c r="E710" s="9">
        <f>metre!D710+metre!E710+metre!F710+metre!G710</f>
        <v>0</v>
      </c>
      <c r="F710" s="9">
        <f t="shared" si="18"/>
        <v>0</v>
      </c>
    </row>
    <row r="711" spans="1:6" ht="53.25" thickBot="1" thickTop="1">
      <c r="A711" s="6">
        <v>180904</v>
      </c>
      <c r="B711" s="5" t="s">
        <v>742</v>
      </c>
      <c r="C711" s="4" t="s">
        <v>249</v>
      </c>
      <c r="D711" s="9">
        <v>57700</v>
      </c>
      <c r="E711" s="9">
        <f>metre!D711+metre!E711+metre!F711+metre!G711</f>
        <v>0</v>
      </c>
      <c r="F711" s="9">
        <f t="shared" si="18"/>
        <v>0</v>
      </c>
    </row>
    <row r="712" spans="1:6" ht="53.25" thickBot="1" thickTop="1">
      <c r="A712" s="6">
        <v>180905</v>
      </c>
      <c r="B712" s="5" t="s">
        <v>743</v>
      </c>
      <c r="C712" s="4" t="s">
        <v>249</v>
      </c>
      <c r="D712" s="9">
        <v>71000</v>
      </c>
      <c r="E712" s="9">
        <f>metre!D712+metre!E712+metre!F712+metre!G712</f>
        <v>0</v>
      </c>
      <c r="F712" s="9">
        <f t="shared" si="18"/>
        <v>0</v>
      </c>
    </row>
    <row r="713" spans="1:6" ht="18.75" thickBot="1" thickTop="1">
      <c r="A713" s="15" t="s">
        <v>22</v>
      </c>
      <c r="B713" s="16"/>
      <c r="C713" s="16"/>
      <c r="D713" s="16"/>
      <c r="E713" s="17"/>
      <c r="F713" s="9">
        <f>SUM(F648:F712)</f>
        <v>0</v>
      </c>
    </row>
    <row r="714" ht="18" thickTop="1"/>
    <row r="715" spans="2:4" ht="21">
      <c r="B715" s="14" t="s">
        <v>744</v>
      </c>
      <c r="C715" s="14"/>
      <c r="D715" s="14"/>
    </row>
    <row r="716" spans="2:4" ht="21.75" customHeight="1" thickBot="1">
      <c r="B716" s="14" t="s">
        <v>243</v>
      </c>
      <c r="C716" s="14"/>
      <c r="D716" s="14"/>
    </row>
    <row r="717" spans="1:6" ht="45" thickBot="1" thickTop="1">
      <c r="A717" s="8" t="s">
        <v>244</v>
      </c>
      <c r="B717" s="8" t="s">
        <v>245</v>
      </c>
      <c r="C717" s="8" t="s">
        <v>246</v>
      </c>
      <c r="D717" s="13" t="s">
        <v>20</v>
      </c>
      <c r="E717" s="13" t="s">
        <v>247</v>
      </c>
      <c r="F717" s="13" t="s">
        <v>21</v>
      </c>
    </row>
    <row r="718" spans="1:6" ht="70.5" thickBot="1" thickTop="1">
      <c r="A718" s="6">
        <v>190101</v>
      </c>
      <c r="B718" s="5" t="s">
        <v>745</v>
      </c>
      <c r="C718" s="4" t="s">
        <v>258</v>
      </c>
      <c r="D718" s="9">
        <v>32000</v>
      </c>
      <c r="E718" s="9">
        <f>metre!D718+metre!E718+metre!F718+metre!G718</f>
        <v>0</v>
      </c>
      <c r="F718" s="9">
        <f>D718*E718</f>
        <v>0</v>
      </c>
    </row>
    <row r="719" spans="1:6" ht="70.5" thickBot="1" thickTop="1">
      <c r="A719" s="6">
        <v>190102</v>
      </c>
      <c r="B719" s="5" t="s">
        <v>746</v>
      </c>
      <c r="C719" s="4" t="s">
        <v>258</v>
      </c>
      <c r="D719" s="9">
        <v>36700</v>
      </c>
      <c r="E719" s="9">
        <f>metre!D719+metre!E719+metre!F719+metre!G719</f>
        <v>0</v>
      </c>
      <c r="F719" s="9">
        <f aca="true" t="shared" si="19" ref="F719:F771">D719*E719</f>
        <v>0</v>
      </c>
    </row>
    <row r="720" spans="1:6" ht="70.5" thickBot="1" thickTop="1">
      <c r="A720" s="6">
        <v>190103</v>
      </c>
      <c r="B720" s="5" t="s">
        <v>747</v>
      </c>
      <c r="C720" s="4" t="s">
        <v>258</v>
      </c>
      <c r="D720" s="9">
        <v>23500</v>
      </c>
      <c r="E720" s="9">
        <f>metre!D720+metre!E720+metre!F720+metre!G720</f>
        <v>0</v>
      </c>
      <c r="F720" s="9">
        <f t="shared" si="19"/>
        <v>0</v>
      </c>
    </row>
    <row r="721" spans="1:6" ht="70.5" thickBot="1" thickTop="1">
      <c r="A721" s="6">
        <v>190104</v>
      </c>
      <c r="B721" s="5" t="s">
        <v>748</v>
      </c>
      <c r="C721" s="4" t="s">
        <v>258</v>
      </c>
      <c r="D721" s="9">
        <v>26200</v>
      </c>
      <c r="E721" s="9">
        <f>metre!D721+metre!E721+metre!F721+metre!G721</f>
        <v>0</v>
      </c>
      <c r="F721" s="9">
        <f t="shared" si="19"/>
        <v>0</v>
      </c>
    </row>
    <row r="722" spans="1:6" ht="87.75" thickBot="1" thickTop="1">
      <c r="A722" s="6">
        <v>190201</v>
      </c>
      <c r="B722" s="5" t="s">
        <v>879</v>
      </c>
      <c r="C722" s="4" t="s">
        <v>249</v>
      </c>
      <c r="D722" s="9">
        <v>22900</v>
      </c>
      <c r="E722" s="9">
        <f>metre!D722+metre!E722+metre!F722+metre!G722</f>
        <v>0</v>
      </c>
      <c r="F722" s="9">
        <f t="shared" si="19"/>
        <v>0</v>
      </c>
    </row>
    <row r="723" spans="1:6" ht="87.75" thickBot="1" thickTop="1">
      <c r="A723" s="6">
        <v>190202</v>
      </c>
      <c r="B723" s="5" t="s">
        <v>880</v>
      </c>
      <c r="C723" s="4" t="s">
        <v>249</v>
      </c>
      <c r="D723" s="9">
        <v>24200</v>
      </c>
      <c r="E723" s="9">
        <f>metre!D723+metre!E723+metre!F723+metre!G723</f>
        <v>0</v>
      </c>
      <c r="F723" s="9">
        <f t="shared" si="19"/>
        <v>0</v>
      </c>
    </row>
    <row r="724" spans="1:6" ht="53.25" thickBot="1" thickTop="1">
      <c r="A724" s="6">
        <v>190301</v>
      </c>
      <c r="B724" s="5" t="s">
        <v>749</v>
      </c>
      <c r="C724" s="4" t="s">
        <v>249</v>
      </c>
      <c r="D724" s="9">
        <v>8940</v>
      </c>
      <c r="E724" s="9">
        <f>metre!D724+metre!E724+metre!F724+metre!G724</f>
        <v>0</v>
      </c>
      <c r="F724" s="9">
        <f t="shared" si="19"/>
        <v>0</v>
      </c>
    </row>
    <row r="725" spans="1:6" ht="53.25" thickBot="1" thickTop="1">
      <c r="A725" s="6">
        <v>190302</v>
      </c>
      <c r="B725" s="5" t="s">
        <v>750</v>
      </c>
      <c r="C725" s="4" t="s">
        <v>249</v>
      </c>
      <c r="D725" s="9">
        <v>36200</v>
      </c>
      <c r="E725" s="9">
        <f>metre!D725+metre!E725+metre!F725+metre!G725</f>
        <v>0</v>
      </c>
      <c r="F725" s="9">
        <f t="shared" si="19"/>
        <v>0</v>
      </c>
    </row>
    <row r="726" spans="1:6" ht="53.25" thickBot="1" thickTop="1">
      <c r="A726" s="6">
        <v>190303</v>
      </c>
      <c r="B726" s="5" t="s">
        <v>751</v>
      </c>
      <c r="C726" s="4" t="s">
        <v>249</v>
      </c>
      <c r="D726" s="9">
        <v>25100</v>
      </c>
      <c r="E726" s="9">
        <f>metre!D726+metre!E726+metre!F726+metre!G726</f>
        <v>0</v>
      </c>
      <c r="F726" s="9">
        <f t="shared" si="19"/>
        <v>0</v>
      </c>
    </row>
    <row r="727" spans="1:6" ht="53.25" thickBot="1" thickTop="1">
      <c r="A727" s="6">
        <v>190304</v>
      </c>
      <c r="B727" s="5" t="s">
        <v>752</v>
      </c>
      <c r="C727" s="4" t="s">
        <v>249</v>
      </c>
      <c r="D727" s="9">
        <v>22600</v>
      </c>
      <c r="E727" s="9">
        <f>metre!D727+metre!E727+metre!F727+metre!G727</f>
        <v>0</v>
      </c>
      <c r="F727" s="9">
        <f t="shared" si="19"/>
        <v>0</v>
      </c>
    </row>
    <row r="728" spans="1:6" ht="53.25" thickBot="1" thickTop="1">
      <c r="A728" s="6">
        <v>190305</v>
      </c>
      <c r="B728" s="5" t="s">
        <v>753</v>
      </c>
      <c r="C728" s="4" t="s">
        <v>249</v>
      </c>
      <c r="D728" s="9">
        <v>5800</v>
      </c>
      <c r="E728" s="9">
        <f>metre!D728+metre!E728+metre!F728+metre!G728</f>
        <v>0</v>
      </c>
      <c r="F728" s="9">
        <f t="shared" si="19"/>
        <v>0</v>
      </c>
    </row>
    <row r="729" spans="1:6" ht="53.25" thickBot="1" thickTop="1">
      <c r="A729" s="6">
        <v>190401</v>
      </c>
      <c r="B729" s="5" t="s">
        <v>754</v>
      </c>
      <c r="C729" s="4" t="s">
        <v>249</v>
      </c>
      <c r="D729" s="9">
        <v>84200</v>
      </c>
      <c r="E729" s="9">
        <f>metre!D729+metre!E729+metre!F729+metre!G729</f>
        <v>0</v>
      </c>
      <c r="F729" s="9">
        <f t="shared" si="19"/>
        <v>0</v>
      </c>
    </row>
    <row r="730" spans="1:6" ht="36" thickBot="1" thickTop="1">
      <c r="A730" s="6">
        <v>190402</v>
      </c>
      <c r="B730" s="5" t="s">
        <v>755</v>
      </c>
      <c r="C730" s="4" t="s">
        <v>249</v>
      </c>
      <c r="D730" s="9">
        <v>20800</v>
      </c>
      <c r="E730" s="9">
        <f>metre!D730+metre!E730+metre!F730+metre!G730</f>
        <v>0</v>
      </c>
      <c r="F730" s="9">
        <f t="shared" si="19"/>
        <v>0</v>
      </c>
    </row>
    <row r="731" spans="1:6" ht="36" thickBot="1" thickTop="1">
      <c r="A731" s="6">
        <v>190403</v>
      </c>
      <c r="B731" s="5" t="s">
        <v>756</v>
      </c>
      <c r="C731" s="4" t="s">
        <v>249</v>
      </c>
      <c r="D731" s="9">
        <v>17300</v>
      </c>
      <c r="E731" s="9">
        <f>metre!D731+metre!E731+metre!F731+metre!G731</f>
        <v>0</v>
      </c>
      <c r="F731" s="9">
        <f t="shared" si="19"/>
        <v>0</v>
      </c>
    </row>
    <row r="732" spans="1:6" ht="36" thickBot="1" thickTop="1">
      <c r="A732" s="6">
        <v>190501</v>
      </c>
      <c r="B732" s="5" t="s">
        <v>757</v>
      </c>
      <c r="C732" s="4" t="s">
        <v>758</v>
      </c>
      <c r="D732" s="9">
        <v>13600</v>
      </c>
      <c r="E732" s="9">
        <f>metre!D732+metre!E732+metre!F732+metre!G732</f>
        <v>0</v>
      </c>
      <c r="F732" s="9">
        <f t="shared" si="19"/>
        <v>0</v>
      </c>
    </row>
    <row r="733" spans="1:6" ht="36" thickBot="1" thickTop="1">
      <c r="A733" s="6">
        <v>190502</v>
      </c>
      <c r="B733" s="5" t="s">
        <v>759</v>
      </c>
      <c r="C733" s="4" t="s">
        <v>258</v>
      </c>
      <c r="D733" s="9">
        <v>865</v>
      </c>
      <c r="E733" s="9">
        <f>metre!D733+metre!E733+metre!F733+metre!G733</f>
        <v>0</v>
      </c>
      <c r="F733" s="9">
        <f t="shared" si="19"/>
        <v>0</v>
      </c>
    </row>
    <row r="734" spans="1:6" ht="53.25" thickBot="1" thickTop="1">
      <c r="A734" s="6">
        <v>190601</v>
      </c>
      <c r="B734" s="5" t="s">
        <v>760</v>
      </c>
      <c r="C734" s="4" t="s">
        <v>258</v>
      </c>
      <c r="D734" s="9">
        <v>5870</v>
      </c>
      <c r="E734" s="9">
        <f>metre!D734+metre!E734+metre!F734+metre!G734</f>
        <v>0</v>
      </c>
      <c r="F734" s="9">
        <f t="shared" si="19"/>
        <v>0</v>
      </c>
    </row>
    <row r="735" spans="1:6" ht="53.25" thickBot="1" thickTop="1">
      <c r="A735" s="6">
        <v>190602</v>
      </c>
      <c r="B735" s="5" t="s">
        <v>761</v>
      </c>
      <c r="C735" s="4" t="s">
        <v>258</v>
      </c>
      <c r="D735" s="9">
        <v>5300</v>
      </c>
      <c r="E735" s="9">
        <f>metre!D735+metre!E735+metre!F735+metre!G735</f>
        <v>0</v>
      </c>
      <c r="F735" s="9">
        <f t="shared" si="19"/>
        <v>0</v>
      </c>
    </row>
    <row r="736" spans="1:6" ht="53.25" thickBot="1" thickTop="1">
      <c r="A736" s="6">
        <v>190603</v>
      </c>
      <c r="B736" s="5" t="s">
        <v>762</v>
      </c>
      <c r="C736" s="4" t="s">
        <v>258</v>
      </c>
      <c r="D736" s="9">
        <v>2650</v>
      </c>
      <c r="E736" s="9">
        <f>metre!D736+metre!E736+metre!F736+metre!G736</f>
        <v>0</v>
      </c>
      <c r="F736" s="9">
        <f t="shared" si="19"/>
        <v>0</v>
      </c>
    </row>
    <row r="737" spans="1:6" ht="53.25" thickBot="1" thickTop="1">
      <c r="A737" s="6">
        <v>190604</v>
      </c>
      <c r="B737" s="5" t="s">
        <v>763</v>
      </c>
      <c r="C737" s="4" t="s">
        <v>258</v>
      </c>
      <c r="D737" s="9">
        <v>3460</v>
      </c>
      <c r="E737" s="9">
        <f>metre!D737+metre!E737+metre!F737+metre!G737</f>
        <v>0</v>
      </c>
      <c r="F737" s="9">
        <f t="shared" si="19"/>
        <v>0</v>
      </c>
    </row>
    <row r="738" spans="1:6" ht="53.25" thickBot="1" thickTop="1">
      <c r="A738" s="6">
        <v>190605</v>
      </c>
      <c r="B738" s="5" t="s">
        <v>764</v>
      </c>
      <c r="C738" s="4" t="s">
        <v>258</v>
      </c>
      <c r="D738" s="9">
        <v>6700</v>
      </c>
      <c r="E738" s="9">
        <f>metre!D738+metre!E738+metre!F738+metre!G738</f>
        <v>0</v>
      </c>
      <c r="F738" s="9">
        <f t="shared" si="19"/>
        <v>0</v>
      </c>
    </row>
    <row r="739" spans="1:6" ht="70.5" thickBot="1" thickTop="1">
      <c r="A739" s="6">
        <v>190701</v>
      </c>
      <c r="B739" s="5" t="s">
        <v>765</v>
      </c>
      <c r="C739" s="4" t="s">
        <v>258</v>
      </c>
      <c r="D739" s="9">
        <v>13600</v>
      </c>
      <c r="E739" s="9">
        <f>metre!D739+metre!E739+metre!F739+metre!G739</f>
        <v>0</v>
      </c>
      <c r="F739" s="9">
        <f t="shared" si="19"/>
        <v>0</v>
      </c>
    </row>
    <row r="740" spans="1:6" ht="53.25" thickBot="1" thickTop="1">
      <c r="A740" s="6">
        <v>190702</v>
      </c>
      <c r="B740" s="5" t="s">
        <v>881</v>
      </c>
      <c r="C740" s="4" t="s">
        <v>249</v>
      </c>
      <c r="D740" s="9">
        <v>35100</v>
      </c>
      <c r="E740" s="9">
        <f>metre!D740+metre!E740+metre!F740+metre!G740</f>
        <v>0</v>
      </c>
      <c r="F740" s="9">
        <f t="shared" si="19"/>
        <v>0</v>
      </c>
    </row>
    <row r="741" spans="1:6" ht="105" thickBot="1" thickTop="1">
      <c r="A741" s="6">
        <v>190703</v>
      </c>
      <c r="B741" s="5" t="s">
        <v>882</v>
      </c>
      <c r="C741" s="4" t="s">
        <v>249</v>
      </c>
      <c r="D741" s="9">
        <v>123500</v>
      </c>
      <c r="E741" s="9">
        <f>metre!D741+metre!E741+metre!F741+metre!G741</f>
        <v>0</v>
      </c>
      <c r="F741" s="9">
        <f t="shared" si="19"/>
        <v>0</v>
      </c>
    </row>
    <row r="742" spans="1:6" ht="105" thickBot="1" thickTop="1">
      <c r="A742" s="6">
        <v>190704</v>
      </c>
      <c r="B742" s="5" t="s">
        <v>883</v>
      </c>
      <c r="C742" s="4" t="s">
        <v>249</v>
      </c>
      <c r="D742" s="9">
        <v>58400</v>
      </c>
      <c r="E742" s="9">
        <f>metre!D742+metre!E742+metre!F742+metre!G742</f>
        <v>0</v>
      </c>
      <c r="F742" s="9">
        <f t="shared" si="19"/>
        <v>0</v>
      </c>
    </row>
    <row r="743" spans="1:6" ht="105" thickBot="1" thickTop="1">
      <c r="A743" s="6">
        <v>190705</v>
      </c>
      <c r="B743" s="5" t="s">
        <v>884</v>
      </c>
      <c r="C743" s="4" t="s">
        <v>249</v>
      </c>
      <c r="D743" s="9">
        <v>53400</v>
      </c>
      <c r="E743" s="9">
        <f>metre!D743+metre!E743+metre!F743+metre!G743</f>
        <v>0</v>
      </c>
      <c r="F743" s="9">
        <f t="shared" si="19"/>
        <v>0</v>
      </c>
    </row>
    <row r="744" spans="1:6" ht="122.25" thickBot="1" thickTop="1">
      <c r="A744" s="6">
        <v>190801</v>
      </c>
      <c r="B744" s="5" t="s">
        <v>885</v>
      </c>
      <c r="C744" s="4" t="s">
        <v>249</v>
      </c>
      <c r="D744" s="9">
        <v>43800</v>
      </c>
      <c r="E744" s="9">
        <f>metre!D744+metre!E744+metre!F744+metre!G744</f>
        <v>0</v>
      </c>
      <c r="F744" s="9">
        <f t="shared" si="19"/>
        <v>0</v>
      </c>
    </row>
    <row r="745" spans="1:6" ht="87.75" thickBot="1" thickTop="1">
      <c r="A745" s="6">
        <v>190802</v>
      </c>
      <c r="B745" s="5" t="s">
        <v>886</v>
      </c>
      <c r="C745" s="4" t="s">
        <v>249</v>
      </c>
      <c r="D745" s="9">
        <v>29100</v>
      </c>
      <c r="E745" s="9">
        <f>metre!D745+metre!E745+metre!F745+metre!G745</f>
        <v>0</v>
      </c>
      <c r="F745" s="9">
        <f t="shared" si="19"/>
        <v>0</v>
      </c>
    </row>
    <row r="746" spans="1:6" ht="105" thickBot="1" thickTop="1">
      <c r="A746" s="6">
        <v>190901</v>
      </c>
      <c r="B746" s="5" t="s">
        <v>887</v>
      </c>
      <c r="C746" s="4" t="s">
        <v>249</v>
      </c>
      <c r="D746" s="9">
        <v>24100</v>
      </c>
      <c r="E746" s="9">
        <f>metre!D746+metre!E746+metre!F746+metre!G746</f>
        <v>0</v>
      </c>
      <c r="F746" s="9">
        <f t="shared" si="19"/>
        <v>0</v>
      </c>
    </row>
    <row r="747" spans="1:6" ht="70.5" thickBot="1" thickTop="1">
      <c r="A747" s="6">
        <v>190902</v>
      </c>
      <c r="B747" s="5" t="s">
        <v>766</v>
      </c>
      <c r="C747" s="4" t="s">
        <v>249</v>
      </c>
      <c r="D747" s="9">
        <v>23800</v>
      </c>
      <c r="E747" s="9">
        <f>metre!D747+metre!E747+metre!F747+metre!G747</f>
        <v>0</v>
      </c>
      <c r="F747" s="9">
        <f t="shared" si="19"/>
        <v>0</v>
      </c>
    </row>
    <row r="748" spans="1:6" ht="105" thickBot="1" thickTop="1">
      <c r="A748" s="6">
        <v>190903</v>
      </c>
      <c r="B748" s="5" t="s">
        <v>888</v>
      </c>
      <c r="C748" s="4" t="s">
        <v>249</v>
      </c>
      <c r="D748" s="9">
        <v>39600</v>
      </c>
      <c r="E748" s="9">
        <f>metre!D748+metre!E748+metre!F748+metre!G748</f>
        <v>0</v>
      </c>
      <c r="F748" s="9">
        <f t="shared" si="19"/>
        <v>0</v>
      </c>
    </row>
    <row r="749" spans="1:6" ht="53.25" thickBot="1" thickTop="1">
      <c r="A749" s="6">
        <v>191001</v>
      </c>
      <c r="B749" s="5" t="s">
        <v>767</v>
      </c>
      <c r="C749" s="4" t="s">
        <v>249</v>
      </c>
      <c r="D749" s="9">
        <v>29500</v>
      </c>
      <c r="E749" s="9">
        <f>metre!D749+metre!E749+metre!F749+metre!G749</f>
        <v>0</v>
      </c>
      <c r="F749" s="9">
        <f t="shared" si="19"/>
        <v>0</v>
      </c>
    </row>
    <row r="750" spans="1:6" ht="53.25" thickBot="1" thickTop="1">
      <c r="A750" s="6">
        <v>191002</v>
      </c>
      <c r="B750" s="5" t="s">
        <v>768</v>
      </c>
      <c r="C750" s="4" t="s">
        <v>249</v>
      </c>
      <c r="D750" s="9">
        <v>26300</v>
      </c>
      <c r="E750" s="9">
        <f>metre!D750+metre!E750+metre!F750+metre!G750</f>
        <v>0</v>
      </c>
      <c r="F750" s="9">
        <f t="shared" si="19"/>
        <v>0</v>
      </c>
    </row>
    <row r="751" spans="1:6" ht="87.75" thickBot="1" thickTop="1">
      <c r="A751" s="6">
        <v>191003</v>
      </c>
      <c r="B751" s="5" t="s">
        <v>769</v>
      </c>
      <c r="C751" s="4" t="s">
        <v>249</v>
      </c>
      <c r="D751" s="9">
        <v>16800</v>
      </c>
      <c r="E751" s="9">
        <f>metre!D751+metre!E751+metre!F751+metre!G751</f>
        <v>0</v>
      </c>
      <c r="F751" s="9">
        <f t="shared" si="19"/>
        <v>0</v>
      </c>
    </row>
    <row r="752" spans="1:6" ht="105" thickBot="1" thickTop="1">
      <c r="A752" s="6">
        <v>191004</v>
      </c>
      <c r="B752" s="5" t="s">
        <v>770</v>
      </c>
      <c r="C752" s="4" t="s">
        <v>249</v>
      </c>
      <c r="D752" s="9">
        <v>29300</v>
      </c>
      <c r="E752" s="9">
        <f>metre!D752+metre!E752+metre!F752+metre!G752</f>
        <v>0</v>
      </c>
      <c r="F752" s="9">
        <f t="shared" si="19"/>
        <v>0</v>
      </c>
    </row>
    <row r="753" spans="1:6" ht="105" thickBot="1" thickTop="1">
      <c r="A753" s="6">
        <v>191005</v>
      </c>
      <c r="B753" s="5" t="s">
        <v>771</v>
      </c>
      <c r="C753" s="4" t="s">
        <v>249</v>
      </c>
      <c r="D753" s="9">
        <v>49100</v>
      </c>
      <c r="E753" s="9">
        <f>metre!D753+metre!E753+metre!F753+metre!G753</f>
        <v>0</v>
      </c>
      <c r="F753" s="9">
        <f t="shared" si="19"/>
        <v>0</v>
      </c>
    </row>
    <row r="754" spans="1:6" ht="70.5" thickBot="1" thickTop="1">
      <c r="A754" s="6">
        <v>191101</v>
      </c>
      <c r="B754" s="5" t="s">
        <v>772</v>
      </c>
      <c r="C754" s="4" t="s">
        <v>258</v>
      </c>
      <c r="D754" s="9">
        <v>25300</v>
      </c>
      <c r="E754" s="9">
        <f>metre!D754+metre!E754+metre!F754+metre!G754</f>
        <v>0</v>
      </c>
      <c r="F754" s="9">
        <f t="shared" si="19"/>
        <v>0</v>
      </c>
    </row>
    <row r="755" spans="1:6" ht="70.5" thickBot="1" thickTop="1">
      <c r="A755" s="6">
        <v>191102</v>
      </c>
      <c r="B755" s="5" t="s">
        <v>773</v>
      </c>
      <c r="C755" s="4" t="s">
        <v>258</v>
      </c>
      <c r="D755" s="9">
        <v>27300</v>
      </c>
      <c r="E755" s="9">
        <f>metre!D755+metre!E755+metre!F755+metre!G755</f>
        <v>0</v>
      </c>
      <c r="F755" s="9">
        <f t="shared" si="19"/>
        <v>0</v>
      </c>
    </row>
    <row r="756" spans="1:6" ht="53.25" thickBot="1" thickTop="1">
      <c r="A756" s="6">
        <v>191103</v>
      </c>
      <c r="B756" s="5" t="s">
        <v>889</v>
      </c>
      <c r="C756" s="4" t="s">
        <v>249</v>
      </c>
      <c r="D756" s="9">
        <v>92100</v>
      </c>
      <c r="E756" s="9">
        <f>metre!D756+metre!E756+metre!F756+metre!G756</f>
        <v>0</v>
      </c>
      <c r="F756" s="9">
        <f t="shared" si="19"/>
        <v>0</v>
      </c>
    </row>
    <row r="757" spans="1:6" ht="53.25" thickBot="1" thickTop="1">
      <c r="A757" s="6">
        <v>191104</v>
      </c>
      <c r="B757" s="5" t="s">
        <v>890</v>
      </c>
      <c r="C757" s="4" t="s">
        <v>249</v>
      </c>
      <c r="D757" s="9">
        <v>84400</v>
      </c>
      <c r="E757" s="9">
        <f>metre!D757+metre!E757+metre!F757+metre!G757</f>
        <v>0</v>
      </c>
      <c r="F757" s="9">
        <f t="shared" si="19"/>
        <v>0</v>
      </c>
    </row>
    <row r="758" spans="1:6" ht="36" thickBot="1" thickTop="1">
      <c r="A758" s="6">
        <v>191201</v>
      </c>
      <c r="B758" s="5" t="s">
        <v>774</v>
      </c>
      <c r="C758" s="4" t="s">
        <v>249</v>
      </c>
      <c r="D758" s="9">
        <v>58000</v>
      </c>
      <c r="E758" s="9">
        <f>metre!D758+metre!E758+metre!F758+metre!G758</f>
        <v>0</v>
      </c>
      <c r="F758" s="9">
        <f t="shared" si="19"/>
        <v>0</v>
      </c>
    </row>
    <row r="759" spans="1:6" ht="70.5" thickBot="1" thickTop="1">
      <c r="A759" s="6">
        <v>191202</v>
      </c>
      <c r="B759" s="5" t="s">
        <v>891</v>
      </c>
      <c r="C759" s="4" t="s">
        <v>249</v>
      </c>
      <c r="D759" s="9">
        <v>8030</v>
      </c>
      <c r="E759" s="9">
        <f>metre!D759+metre!E759+metre!F759+metre!G759</f>
        <v>0</v>
      </c>
      <c r="F759" s="9">
        <f t="shared" si="19"/>
        <v>0</v>
      </c>
    </row>
    <row r="760" spans="1:6" ht="70.5" thickBot="1" thickTop="1">
      <c r="A760" s="6">
        <v>191203</v>
      </c>
      <c r="B760" s="5" t="s">
        <v>892</v>
      </c>
      <c r="C760" s="4" t="s">
        <v>249</v>
      </c>
      <c r="D760" s="9">
        <v>44900</v>
      </c>
      <c r="E760" s="9">
        <f>metre!D760+metre!E760+metre!F760+metre!G760</f>
        <v>0</v>
      </c>
      <c r="F760" s="9">
        <f t="shared" si="19"/>
        <v>0</v>
      </c>
    </row>
    <row r="761" spans="1:6" ht="122.25" thickBot="1" thickTop="1">
      <c r="A761" s="6">
        <v>191301</v>
      </c>
      <c r="B761" s="5" t="s">
        <v>775</v>
      </c>
      <c r="C761" s="4" t="s">
        <v>268</v>
      </c>
      <c r="D761" s="9">
        <v>2017000</v>
      </c>
      <c r="E761" s="9">
        <f>metre!D761+metre!E761+metre!F761+metre!G761</f>
        <v>0</v>
      </c>
      <c r="F761" s="9">
        <f t="shared" si="19"/>
        <v>0</v>
      </c>
    </row>
    <row r="762" spans="1:6" ht="122.25" thickBot="1" thickTop="1">
      <c r="A762" s="6">
        <v>191302</v>
      </c>
      <c r="B762" s="5" t="s">
        <v>776</v>
      </c>
      <c r="C762" s="4" t="s">
        <v>268</v>
      </c>
      <c r="D762" s="9">
        <v>2411000</v>
      </c>
      <c r="E762" s="9">
        <f>metre!D762+metre!E762+metre!F762+metre!G762</f>
        <v>0</v>
      </c>
      <c r="F762" s="9">
        <f t="shared" si="19"/>
        <v>0</v>
      </c>
    </row>
    <row r="763" spans="1:6" ht="36" thickBot="1" thickTop="1">
      <c r="A763" s="6">
        <v>191303</v>
      </c>
      <c r="B763" s="5" t="s">
        <v>777</v>
      </c>
      <c r="C763" s="4" t="s">
        <v>249</v>
      </c>
      <c r="D763" s="9">
        <v>15900</v>
      </c>
      <c r="E763" s="9">
        <f>metre!D763+metre!E763+metre!F763+metre!G763</f>
        <v>0</v>
      </c>
      <c r="F763" s="9">
        <f t="shared" si="19"/>
        <v>0</v>
      </c>
    </row>
    <row r="764" spans="1:6" ht="53.25" thickBot="1" thickTop="1">
      <c r="A764" s="6">
        <v>191304</v>
      </c>
      <c r="B764" s="5" t="s">
        <v>778</v>
      </c>
      <c r="C764" s="4" t="s">
        <v>249</v>
      </c>
      <c r="D764" s="9">
        <v>70100</v>
      </c>
      <c r="E764" s="9">
        <f>metre!D764+metre!E764+metre!F764+metre!G764</f>
        <v>0</v>
      </c>
      <c r="F764" s="9">
        <f t="shared" si="19"/>
        <v>0</v>
      </c>
    </row>
    <row r="765" spans="1:6" ht="53.25" thickBot="1" thickTop="1">
      <c r="A765" s="6">
        <v>191305</v>
      </c>
      <c r="B765" s="5" t="s">
        <v>779</v>
      </c>
      <c r="C765" s="4" t="s">
        <v>249</v>
      </c>
      <c r="D765" s="9">
        <v>79200</v>
      </c>
      <c r="E765" s="9">
        <f>metre!D765+metre!E765+metre!F765+metre!G765</f>
        <v>0</v>
      </c>
      <c r="F765" s="9">
        <f t="shared" si="19"/>
        <v>0</v>
      </c>
    </row>
    <row r="766" spans="1:6" ht="70.5" thickBot="1" thickTop="1">
      <c r="A766" s="6">
        <v>191306</v>
      </c>
      <c r="B766" s="5" t="s">
        <v>780</v>
      </c>
      <c r="C766" s="4" t="s">
        <v>258</v>
      </c>
      <c r="D766" s="9">
        <v>42800</v>
      </c>
      <c r="E766" s="9">
        <f>metre!D766+metre!E766+metre!F766+metre!G766</f>
        <v>0</v>
      </c>
      <c r="F766" s="9">
        <f t="shared" si="19"/>
        <v>0</v>
      </c>
    </row>
    <row r="767" spans="1:6" ht="70.5" thickBot="1" thickTop="1">
      <c r="A767" s="6">
        <v>191307</v>
      </c>
      <c r="B767" s="5" t="s">
        <v>781</v>
      </c>
      <c r="C767" s="4" t="s">
        <v>258</v>
      </c>
      <c r="D767" s="9">
        <v>53000</v>
      </c>
      <c r="E767" s="9">
        <f>metre!D767+metre!E767+metre!F767+metre!G767</f>
        <v>0</v>
      </c>
      <c r="F767" s="9">
        <f t="shared" si="19"/>
        <v>0</v>
      </c>
    </row>
    <row r="768" spans="1:6" ht="36" thickBot="1" thickTop="1">
      <c r="A768" s="6">
        <v>191401</v>
      </c>
      <c r="B768" s="5" t="s">
        <v>782</v>
      </c>
      <c r="C768" s="4" t="s">
        <v>249</v>
      </c>
      <c r="D768" s="9">
        <v>47000</v>
      </c>
      <c r="E768" s="9">
        <f>metre!D768+metre!E768+metre!F768+metre!G768</f>
        <v>0</v>
      </c>
      <c r="F768" s="9">
        <f t="shared" si="19"/>
        <v>0</v>
      </c>
    </row>
    <row r="769" spans="1:6" ht="36" thickBot="1" thickTop="1">
      <c r="A769" s="6">
        <v>191501</v>
      </c>
      <c r="B769" s="5" t="s">
        <v>783</v>
      </c>
      <c r="C769" s="4" t="s">
        <v>249</v>
      </c>
      <c r="D769" s="9">
        <v>19500</v>
      </c>
      <c r="E769" s="9">
        <f>metre!D769+metre!E769+metre!F769+metre!G769</f>
        <v>0</v>
      </c>
      <c r="F769" s="9">
        <f t="shared" si="19"/>
        <v>0</v>
      </c>
    </row>
    <row r="770" spans="1:6" ht="53.25" thickBot="1" thickTop="1">
      <c r="A770" s="6">
        <v>191601</v>
      </c>
      <c r="B770" s="5" t="s">
        <v>784</v>
      </c>
      <c r="C770" s="4" t="s">
        <v>249</v>
      </c>
      <c r="D770" s="9">
        <v>7080</v>
      </c>
      <c r="E770" s="9">
        <f>metre!D770+metre!E770+metre!F770+metre!G770</f>
        <v>0</v>
      </c>
      <c r="F770" s="9">
        <f t="shared" si="19"/>
        <v>0</v>
      </c>
    </row>
    <row r="771" spans="1:6" ht="70.5" thickBot="1" thickTop="1">
      <c r="A771" s="6">
        <v>191701</v>
      </c>
      <c r="B771" s="5" t="s">
        <v>785</v>
      </c>
      <c r="C771" s="4" t="s">
        <v>268</v>
      </c>
      <c r="D771" s="9">
        <v>2354000</v>
      </c>
      <c r="E771" s="9">
        <f>metre!D771+metre!E771+metre!F771+metre!G771</f>
        <v>0</v>
      </c>
      <c r="F771" s="9">
        <f t="shared" si="19"/>
        <v>0</v>
      </c>
    </row>
    <row r="772" spans="1:6" ht="18.75" thickBot="1" thickTop="1">
      <c r="A772" s="15" t="s">
        <v>22</v>
      </c>
      <c r="B772" s="16"/>
      <c r="C772" s="16"/>
      <c r="D772" s="16"/>
      <c r="E772" s="17"/>
      <c r="F772" s="9">
        <f>SUM(F718:F771)</f>
        <v>0</v>
      </c>
    </row>
    <row r="773" ht="18" thickTop="1"/>
    <row r="774" spans="2:4" ht="21">
      <c r="B774" s="14" t="s">
        <v>786</v>
      </c>
      <c r="C774" s="14"/>
      <c r="D774" s="14"/>
    </row>
    <row r="775" spans="2:4" ht="21.75" customHeight="1" thickBot="1">
      <c r="B775" s="14" t="s">
        <v>243</v>
      </c>
      <c r="C775" s="14"/>
      <c r="D775" s="14"/>
    </row>
    <row r="776" spans="1:6" ht="45" thickBot="1" thickTop="1">
      <c r="A776" s="8" t="s">
        <v>244</v>
      </c>
      <c r="B776" s="8" t="s">
        <v>245</v>
      </c>
      <c r="C776" s="8" t="s">
        <v>246</v>
      </c>
      <c r="D776" s="13" t="s">
        <v>20</v>
      </c>
      <c r="E776" s="13" t="s">
        <v>247</v>
      </c>
      <c r="F776" s="13" t="s">
        <v>21</v>
      </c>
    </row>
    <row r="777" spans="1:6" ht="36" thickBot="1" thickTop="1">
      <c r="A777" s="6">
        <v>200101</v>
      </c>
      <c r="B777" s="5" t="s">
        <v>893</v>
      </c>
      <c r="C777" s="4" t="s">
        <v>249</v>
      </c>
      <c r="D777" s="9">
        <v>55400</v>
      </c>
      <c r="E777" s="9">
        <f>metre!D777+metre!E777+metre!F777+metre!G777</f>
        <v>0</v>
      </c>
      <c r="F777" s="9">
        <f>D777*E777</f>
        <v>0</v>
      </c>
    </row>
    <row r="778" spans="1:6" ht="36" thickBot="1" thickTop="1">
      <c r="A778" s="6">
        <v>200102</v>
      </c>
      <c r="B778" s="5" t="s">
        <v>894</v>
      </c>
      <c r="C778" s="4" t="s">
        <v>249</v>
      </c>
      <c r="D778" s="9">
        <v>60400</v>
      </c>
      <c r="E778" s="9">
        <f>metre!D778+metre!E778+metre!F778+metre!G778</f>
        <v>0</v>
      </c>
      <c r="F778" s="9">
        <f aca="true" t="shared" si="20" ref="F778:F800">D778*E778</f>
        <v>0</v>
      </c>
    </row>
    <row r="779" spans="1:6" ht="36" thickBot="1" thickTop="1">
      <c r="A779" s="6">
        <v>200103</v>
      </c>
      <c r="B779" s="5" t="s">
        <v>895</v>
      </c>
      <c r="C779" s="4" t="s">
        <v>249</v>
      </c>
      <c r="D779" s="9">
        <v>62900</v>
      </c>
      <c r="E779" s="9">
        <f>metre!D779+metre!E779+metre!F779+metre!G779</f>
        <v>0</v>
      </c>
      <c r="F779" s="9">
        <f t="shared" si="20"/>
        <v>0</v>
      </c>
    </row>
    <row r="780" spans="1:6" ht="36" thickBot="1" thickTop="1">
      <c r="A780" s="6">
        <v>200104</v>
      </c>
      <c r="B780" s="5" t="s">
        <v>896</v>
      </c>
      <c r="C780" s="4" t="s">
        <v>249</v>
      </c>
      <c r="D780" s="9">
        <v>65200</v>
      </c>
      <c r="E780" s="9">
        <f>metre!D780+metre!E780+metre!F780+metre!G780</f>
        <v>0</v>
      </c>
      <c r="F780" s="9">
        <f t="shared" si="20"/>
        <v>0</v>
      </c>
    </row>
    <row r="781" spans="1:6" ht="36" thickBot="1" thickTop="1">
      <c r="A781" s="6">
        <v>200105</v>
      </c>
      <c r="B781" s="5" t="s">
        <v>897</v>
      </c>
      <c r="C781" s="4" t="s">
        <v>249</v>
      </c>
      <c r="D781" s="9">
        <v>67200</v>
      </c>
      <c r="E781" s="9">
        <f>metre!D781+metre!E781+metre!F781+metre!G781</f>
        <v>0</v>
      </c>
      <c r="F781" s="9">
        <f t="shared" si="20"/>
        <v>0</v>
      </c>
    </row>
    <row r="782" spans="1:6" ht="36" thickBot="1" thickTop="1">
      <c r="A782" s="6">
        <v>200106</v>
      </c>
      <c r="B782" s="5" t="s">
        <v>787</v>
      </c>
      <c r="C782" s="4" t="s">
        <v>249</v>
      </c>
      <c r="D782" s="9">
        <v>72700</v>
      </c>
      <c r="E782" s="9">
        <f>metre!D782+metre!E782+metre!F782+metre!G782</f>
        <v>0</v>
      </c>
      <c r="F782" s="9">
        <f t="shared" si="20"/>
        <v>0</v>
      </c>
    </row>
    <row r="783" spans="1:6" ht="36" thickBot="1" thickTop="1">
      <c r="A783" s="6">
        <v>200107</v>
      </c>
      <c r="B783" s="5" t="s">
        <v>788</v>
      </c>
      <c r="C783" s="4" t="s">
        <v>249</v>
      </c>
      <c r="D783" s="9">
        <v>80200</v>
      </c>
      <c r="E783" s="9">
        <f>metre!D783+metre!E783+metre!F783+metre!G783</f>
        <v>0</v>
      </c>
      <c r="F783" s="9">
        <f t="shared" si="20"/>
        <v>0</v>
      </c>
    </row>
    <row r="784" spans="1:6" ht="36" thickBot="1" thickTop="1">
      <c r="A784" s="6">
        <v>200108</v>
      </c>
      <c r="B784" s="5" t="s">
        <v>789</v>
      </c>
      <c r="C784" s="4" t="s">
        <v>249</v>
      </c>
      <c r="D784" s="9">
        <v>90200</v>
      </c>
      <c r="E784" s="9">
        <f>metre!D784+metre!E784+metre!F784+metre!G784</f>
        <v>0</v>
      </c>
      <c r="F784" s="9">
        <f t="shared" si="20"/>
        <v>0</v>
      </c>
    </row>
    <row r="785" spans="1:6" ht="53.25" thickBot="1" thickTop="1">
      <c r="A785" s="6">
        <v>200201</v>
      </c>
      <c r="B785" s="5" t="s">
        <v>790</v>
      </c>
      <c r="C785" s="4" t="s">
        <v>249</v>
      </c>
      <c r="D785" s="9">
        <v>76</v>
      </c>
      <c r="E785" s="9">
        <f>metre!D785+metre!E785+metre!F785+metre!G785</f>
        <v>0</v>
      </c>
      <c r="F785" s="9">
        <f t="shared" si="20"/>
        <v>0</v>
      </c>
    </row>
    <row r="786" spans="1:6" ht="36" thickBot="1" thickTop="1">
      <c r="A786" s="6">
        <v>200301</v>
      </c>
      <c r="B786" s="5" t="s">
        <v>898</v>
      </c>
      <c r="C786" s="4" t="s">
        <v>249</v>
      </c>
      <c r="D786" s="9">
        <v>56400</v>
      </c>
      <c r="E786" s="9">
        <f>metre!D786+metre!E786+metre!F786+metre!G786</f>
        <v>0</v>
      </c>
      <c r="F786" s="9">
        <f t="shared" si="20"/>
        <v>0</v>
      </c>
    </row>
    <row r="787" spans="1:6" ht="36" thickBot="1" thickTop="1">
      <c r="A787" s="6">
        <v>200302</v>
      </c>
      <c r="B787" s="5" t="s">
        <v>899</v>
      </c>
      <c r="C787" s="4" t="s">
        <v>249</v>
      </c>
      <c r="D787" s="9">
        <v>55200</v>
      </c>
      <c r="E787" s="9">
        <f>metre!D787+metre!E787+metre!F787+metre!G787</f>
        <v>0</v>
      </c>
      <c r="F787" s="9">
        <f t="shared" si="20"/>
        <v>0</v>
      </c>
    </row>
    <row r="788" spans="1:6" ht="36" thickBot="1" thickTop="1">
      <c r="A788" s="6">
        <v>200303</v>
      </c>
      <c r="B788" s="5" t="s">
        <v>791</v>
      </c>
      <c r="C788" s="4" t="s">
        <v>249</v>
      </c>
      <c r="D788" s="9">
        <v>54700</v>
      </c>
      <c r="E788" s="9">
        <f>metre!D788+metre!E788+metre!F788+metre!G788</f>
        <v>0</v>
      </c>
      <c r="F788" s="9">
        <f t="shared" si="20"/>
        <v>0</v>
      </c>
    </row>
    <row r="789" spans="1:6" ht="36" thickBot="1" thickTop="1">
      <c r="A789" s="6">
        <v>200304</v>
      </c>
      <c r="B789" s="5" t="s">
        <v>792</v>
      </c>
      <c r="C789" s="4" t="s">
        <v>249</v>
      </c>
      <c r="D789" s="9">
        <v>54200</v>
      </c>
      <c r="E789" s="9">
        <f>metre!D789+metre!E789+metre!F789+metre!G789</f>
        <v>0</v>
      </c>
      <c r="F789" s="9">
        <f t="shared" si="20"/>
        <v>0</v>
      </c>
    </row>
    <row r="790" spans="1:6" ht="36" thickBot="1" thickTop="1">
      <c r="A790" s="6">
        <v>200305</v>
      </c>
      <c r="B790" s="5" t="s">
        <v>793</v>
      </c>
      <c r="C790" s="4" t="s">
        <v>249</v>
      </c>
      <c r="D790" s="9">
        <v>51700</v>
      </c>
      <c r="E790" s="9">
        <f>metre!D790+metre!E790+metre!F790+metre!G790</f>
        <v>0</v>
      </c>
      <c r="F790" s="9">
        <f t="shared" si="20"/>
        <v>0</v>
      </c>
    </row>
    <row r="791" spans="1:6" ht="36" thickBot="1" thickTop="1">
      <c r="A791" s="6">
        <v>200306</v>
      </c>
      <c r="B791" s="5" t="s">
        <v>794</v>
      </c>
      <c r="C791" s="4" t="s">
        <v>249</v>
      </c>
      <c r="D791" s="9">
        <v>51600</v>
      </c>
      <c r="E791" s="9">
        <f>metre!D791+metre!E791+metre!F791+metre!G791</f>
        <v>0</v>
      </c>
      <c r="F791" s="9">
        <f t="shared" si="20"/>
        <v>0</v>
      </c>
    </row>
    <row r="792" spans="1:6" ht="36" thickBot="1" thickTop="1">
      <c r="A792" s="6">
        <v>200307</v>
      </c>
      <c r="B792" s="5" t="s">
        <v>795</v>
      </c>
      <c r="C792" s="4" t="s">
        <v>249</v>
      </c>
      <c r="D792" s="9">
        <v>56000</v>
      </c>
      <c r="E792" s="9">
        <f>metre!D792+metre!E792+metre!F792+metre!G792</f>
        <v>0</v>
      </c>
      <c r="F792" s="9">
        <f t="shared" si="20"/>
        <v>0</v>
      </c>
    </row>
    <row r="793" spans="1:6" ht="36" thickBot="1" thickTop="1">
      <c r="A793" s="6">
        <v>200308</v>
      </c>
      <c r="B793" s="5" t="s">
        <v>796</v>
      </c>
      <c r="C793" s="4" t="s">
        <v>249</v>
      </c>
      <c r="D793" s="9">
        <v>58900</v>
      </c>
      <c r="E793" s="9">
        <f>metre!D793+metre!E793+metre!F793+metre!G793</f>
        <v>0</v>
      </c>
      <c r="F793" s="9">
        <f t="shared" si="20"/>
        <v>0</v>
      </c>
    </row>
    <row r="794" spans="1:6" ht="36" thickBot="1" thickTop="1">
      <c r="A794" s="6">
        <v>200309</v>
      </c>
      <c r="B794" s="5" t="s">
        <v>797</v>
      </c>
      <c r="C794" s="4" t="s">
        <v>249</v>
      </c>
      <c r="D794" s="9">
        <v>58300</v>
      </c>
      <c r="E794" s="9">
        <f>metre!D794+metre!E794+metre!F794+metre!G794</f>
        <v>0</v>
      </c>
      <c r="F794" s="9">
        <f t="shared" si="20"/>
        <v>0</v>
      </c>
    </row>
    <row r="795" spans="1:6" ht="18.75" thickBot="1" thickTop="1">
      <c r="A795" s="6">
        <v>200401</v>
      </c>
      <c r="B795" s="5" t="s">
        <v>798</v>
      </c>
      <c r="C795" s="4" t="s">
        <v>249</v>
      </c>
      <c r="D795" s="9">
        <v>80900</v>
      </c>
      <c r="E795" s="9">
        <f>metre!D795+metre!E795+metre!F795+metre!G795</f>
        <v>0</v>
      </c>
      <c r="F795" s="9">
        <f t="shared" si="20"/>
        <v>0</v>
      </c>
    </row>
    <row r="796" spans="1:6" ht="18.75" thickBot="1" thickTop="1">
      <c r="A796" s="6">
        <v>200402</v>
      </c>
      <c r="B796" s="5" t="s">
        <v>799</v>
      </c>
      <c r="C796" s="4" t="s">
        <v>249</v>
      </c>
      <c r="D796" s="9">
        <v>77100</v>
      </c>
      <c r="E796" s="9">
        <f>metre!D796+metre!E796+metre!F796+metre!G796</f>
        <v>0</v>
      </c>
      <c r="F796" s="9">
        <f t="shared" si="20"/>
        <v>0</v>
      </c>
    </row>
    <row r="797" spans="1:6" ht="18.75" thickBot="1" thickTop="1">
      <c r="A797" s="6">
        <v>200501</v>
      </c>
      <c r="B797" s="5" t="s">
        <v>800</v>
      </c>
      <c r="C797" s="4" t="s">
        <v>249</v>
      </c>
      <c r="D797" s="9">
        <v>64800</v>
      </c>
      <c r="E797" s="9">
        <f>metre!D797+metre!E797+metre!F797+metre!G797</f>
        <v>0</v>
      </c>
      <c r="F797" s="9">
        <f t="shared" si="20"/>
        <v>0</v>
      </c>
    </row>
    <row r="798" spans="1:6" ht="36" thickBot="1" thickTop="1">
      <c r="A798" s="6">
        <v>200502</v>
      </c>
      <c r="B798" s="5" t="s">
        <v>801</v>
      </c>
      <c r="C798" s="4" t="s">
        <v>249</v>
      </c>
      <c r="D798" s="9">
        <v>14800</v>
      </c>
      <c r="E798" s="9">
        <f>metre!D798+metre!E798+metre!F798+metre!G798</f>
        <v>0</v>
      </c>
      <c r="F798" s="9">
        <f t="shared" si="20"/>
        <v>0</v>
      </c>
    </row>
    <row r="799" spans="1:6" ht="53.25" thickBot="1" thickTop="1">
      <c r="A799" s="6">
        <v>200503</v>
      </c>
      <c r="B799" s="5" t="s">
        <v>802</v>
      </c>
      <c r="C799" s="4" t="s">
        <v>249</v>
      </c>
      <c r="D799" s="9">
        <v>25500</v>
      </c>
      <c r="E799" s="9">
        <f>metre!D799+metre!E799+metre!F799+metre!G799</f>
        <v>0</v>
      </c>
      <c r="F799" s="9">
        <f t="shared" si="20"/>
        <v>0</v>
      </c>
    </row>
    <row r="800" spans="1:6" ht="70.5" thickBot="1" thickTop="1">
      <c r="A800" s="6">
        <v>200601</v>
      </c>
      <c r="B800" s="5" t="s">
        <v>803</v>
      </c>
      <c r="C800" s="4" t="s">
        <v>249</v>
      </c>
      <c r="D800" s="9">
        <v>-2920</v>
      </c>
      <c r="E800" s="9">
        <f>metre!D800+metre!E800+metre!F800+metre!G800</f>
        <v>0</v>
      </c>
      <c r="F800" s="9">
        <f t="shared" si="20"/>
        <v>0</v>
      </c>
    </row>
    <row r="801" spans="1:6" ht="18.75" thickBot="1" thickTop="1">
      <c r="A801" s="15" t="s">
        <v>22</v>
      </c>
      <c r="B801" s="16"/>
      <c r="C801" s="16"/>
      <c r="D801" s="16"/>
      <c r="E801" s="17"/>
      <c r="F801" s="9">
        <f>SUM(F777:F800)</f>
        <v>0</v>
      </c>
    </row>
    <row r="802" ht="18" thickTop="1"/>
    <row r="803" spans="2:4" ht="21" customHeight="1">
      <c r="B803" s="14" t="s">
        <v>804</v>
      </c>
      <c r="C803" s="14"/>
      <c r="D803" s="14"/>
    </row>
    <row r="804" spans="2:4" ht="21.75" customHeight="1" thickBot="1">
      <c r="B804" s="14" t="s">
        <v>243</v>
      </c>
      <c r="C804" s="14"/>
      <c r="D804" s="14"/>
    </row>
    <row r="805" spans="1:6" ht="45" thickBot="1" thickTop="1">
      <c r="A805" s="8" t="s">
        <v>244</v>
      </c>
      <c r="B805" s="8" t="s">
        <v>245</v>
      </c>
      <c r="C805" s="8" t="s">
        <v>246</v>
      </c>
      <c r="D805" s="13" t="s">
        <v>20</v>
      </c>
      <c r="E805" s="13" t="s">
        <v>247</v>
      </c>
      <c r="F805" s="13" t="s">
        <v>21</v>
      </c>
    </row>
    <row r="806" spans="1:6" ht="53.25" thickBot="1" thickTop="1">
      <c r="A806" s="6">
        <v>210101</v>
      </c>
      <c r="B806" s="5" t="s">
        <v>900</v>
      </c>
      <c r="C806" s="4" t="s">
        <v>249</v>
      </c>
      <c r="D806" s="9">
        <v>24000</v>
      </c>
      <c r="E806" s="9">
        <f>metre!D806+metre!E806+metre!F806+metre!G806</f>
        <v>0</v>
      </c>
      <c r="F806" s="9">
        <f>D806*E806</f>
        <v>0</v>
      </c>
    </row>
    <row r="807" spans="1:6" ht="53.25" thickBot="1" thickTop="1">
      <c r="A807" s="6">
        <v>210102</v>
      </c>
      <c r="B807" s="5" t="s">
        <v>901</v>
      </c>
      <c r="C807" s="4" t="s">
        <v>249</v>
      </c>
      <c r="D807" s="9">
        <v>22800</v>
      </c>
      <c r="E807" s="9">
        <f>metre!D807+metre!E807+metre!F807+metre!G807</f>
        <v>0</v>
      </c>
      <c r="F807" s="9">
        <f aca="true" t="shared" si="21" ref="F807:F824">D807*E807</f>
        <v>0</v>
      </c>
    </row>
    <row r="808" spans="1:6" ht="36" thickBot="1" thickTop="1">
      <c r="A808" s="6">
        <v>210103</v>
      </c>
      <c r="B808" s="5" t="s">
        <v>613</v>
      </c>
      <c r="C808" s="4" t="s">
        <v>249</v>
      </c>
      <c r="D808" s="9">
        <v>27200</v>
      </c>
      <c r="E808" s="9">
        <f>metre!D808+metre!E808+metre!F808+metre!G808</f>
        <v>0</v>
      </c>
      <c r="F808" s="9">
        <f t="shared" si="21"/>
        <v>0</v>
      </c>
    </row>
    <row r="809" spans="1:6" ht="36" thickBot="1" thickTop="1">
      <c r="A809" s="6">
        <v>210104</v>
      </c>
      <c r="B809" s="5" t="s">
        <v>614</v>
      </c>
      <c r="C809" s="4" t="s">
        <v>249</v>
      </c>
      <c r="D809" s="9">
        <v>26000</v>
      </c>
      <c r="E809" s="9">
        <f>metre!D809+metre!E809+metre!F809+metre!G809</f>
        <v>0</v>
      </c>
      <c r="F809" s="9">
        <f t="shared" si="21"/>
        <v>0</v>
      </c>
    </row>
    <row r="810" spans="1:6" ht="36" thickBot="1" thickTop="1">
      <c r="A810" s="6">
        <v>210201</v>
      </c>
      <c r="B810" s="5" t="s">
        <v>615</v>
      </c>
      <c r="C810" s="4" t="s">
        <v>249</v>
      </c>
      <c r="D810" s="9">
        <v>38400</v>
      </c>
      <c r="E810" s="9">
        <f>metre!D810+metre!E810+metre!F810+metre!G810</f>
        <v>0</v>
      </c>
      <c r="F810" s="9">
        <f t="shared" si="21"/>
        <v>0</v>
      </c>
    </row>
    <row r="811" spans="1:6" ht="36" thickBot="1" thickTop="1">
      <c r="A811" s="6">
        <v>210202</v>
      </c>
      <c r="B811" s="5" t="s">
        <v>616</v>
      </c>
      <c r="C811" s="4" t="s">
        <v>249</v>
      </c>
      <c r="D811" s="9">
        <v>32400</v>
      </c>
      <c r="E811" s="9">
        <f>metre!D811+metre!E811+metre!F811+metre!G811</f>
        <v>0</v>
      </c>
      <c r="F811" s="9">
        <f t="shared" si="21"/>
        <v>0</v>
      </c>
    </row>
    <row r="812" spans="1:6" ht="36" thickBot="1" thickTop="1">
      <c r="A812" s="6">
        <v>210203</v>
      </c>
      <c r="B812" s="5" t="s">
        <v>617</v>
      </c>
      <c r="C812" s="4" t="s">
        <v>249</v>
      </c>
      <c r="D812" s="9">
        <v>29900</v>
      </c>
      <c r="E812" s="9">
        <f>metre!D812+metre!E812+metre!F812+metre!G812</f>
        <v>0</v>
      </c>
      <c r="F812" s="9">
        <f t="shared" si="21"/>
        <v>0</v>
      </c>
    </row>
    <row r="813" spans="1:6" ht="36" thickBot="1" thickTop="1">
      <c r="A813" s="6">
        <v>210204</v>
      </c>
      <c r="B813" s="5" t="s">
        <v>618</v>
      </c>
      <c r="C813" s="4" t="s">
        <v>249</v>
      </c>
      <c r="D813" s="9">
        <v>30600</v>
      </c>
      <c r="E813" s="9">
        <f>metre!D813+metre!E813+metre!F813+metre!G813</f>
        <v>0</v>
      </c>
      <c r="F813" s="9">
        <f t="shared" si="21"/>
        <v>0</v>
      </c>
    </row>
    <row r="814" spans="1:6" ht="36" thickBot="1" thickTop="1">
      <c r="A814" s="6">
        <v>210301</v>
      </c>
      <c r="B814" s="5" t="s">
        <v>619</v>
      </c>
      <c r="C814" s="4" t="s">
        <v>249</v>
      </c>
      <c r="D814" s="9">
        <v>48900</v>
      </c>
      <c r="E814" s="9">
        <f>metre!D814+metre!E814+metre!F814+metre!G814</f>
        <v>0</v>
      </c>
      <c r="F814" s="9">
        <f t="shared" si="21"/>
        <v>0</v>
      </c>
    </row>
    <row r="815" spans="1:6" ht="36" thickBot="1" thickTop="1">
      <c r="A815" s="6">
        <v>210302</v>
      </c>
      <c r="B815" s="5" t="s">
        <v>620</v>
      </c>
      <c r="C815" s="4" t="s">
        <v>249</v>
      </c>
      <c r="D815" s="9">
        <v>42900</v>
      </c>
      <c r="E815" s="9">
        <f>metre!D815+metre!E815+metre!F815+metre!G815</f>
        <v>0</v>
      </c>
      <c r="F815" s="9">
        <f t="shared" si="21"/>
        <v>0</v>
      </c>
    </row>
    <row r="816" spans="1:6" ht="36" thickBot="1" thickTop="1">
      <c r="A816" s="6">
        <v>210303</v>
      </c>
      <c r="B816" s="5" t="s">
        <v>621</v>
      </c>
      <c r="C816" s="4" t="s">
        <v>249</v>
      </c>
      <c r="D816" s="9">
        <v>40700</v>
      </c>
      <c r="E816" s="9">
        <f>metre!D816+metre!E816+metre!F816+metre!G816</f>
        <v>0</v>
      </c>
      <c r="F816" s="9">
        <f t="shared" si="21"/>
        <v>0</v>
      </c>
    </row>
    <row r="817" spans="1:6" ht="36" thickBot="1" thickTop="1">
      <c r="A817" s="6">
        <v>210304</v>
      </c>
      <c r="B817" s="5" t="s">
        <v>622</v>
      </c>
      <c r="C817" s="4" t="s">
        <v>249</v>
      </c>
      <c r="D817" s="9">
        <v>36900</v>
      </c>
      <c r="E817" s="9">
        <f>metre!D817+metre!E817+metre!F817+metre!G817</f>
        <v>0</v>
      </c>
      <c r="F817" s="9">
        <f t="shared" si="21"/>
        <v>0</v>
      </c>
    </row>
    <row r="818" spans="1:6" ht="53.25" thickBot="1" thickTop="1">
      <c r="A818" s="6">
        <v>210401</v>
      </c>
      <c r="B818" s="5" t="s">
        <v>623</v>
      </c>
      <c r="C818" s="4" t="s">
        <v>249</v>
      </c>
      <c r="D818" s="9">
        <v>4730</v>
      </c>
      <c r="E818" s="9">
        <f>metre!D818+metre!E818+metre!F818+metre!G818</f>
        <v>0</v>
      </c>
      <c r="F818" s="9">
        <f t="shared" si="21"/>
        <v>0</v>
      </c>
    </row>
    <row r="819" spans="1:6" ht="53.25" thickBot="1" thickTop="1">
      <c r="A819" s="6">
        <v>210402</v>
      </c>
      <c r="B819" s="5" t="s">
        <v>624</v>
      </c>
      <c r="C819" s="4" t="s">
        <v>249</v>
      </c>
      <c r="D819" s="9">
        <v>26300</v>
      </c>
      <c r="E819" s="9">
        <f>metre!D819+metre!E819+metre!F819+metre!G819</f>
        <v>0</v>
      </c>
      <c r="F819" s="9">
        <f t="shared" si="21"/>
        <v>0</v>
      </c>
    </row>
    <row r="820" spans="1:6" ht="18.75" thickBot="1" thickTop="1">
      <c r="A820" s="6">
        <v>210501</v>
      </c>
      <c r="B820" s="5" t="s">
        <v>625</v>
      </c>
      <c r="C820" s="4" t="s">
        <v>249</v>
      </c>
      <c r="D820" s="9">
        <v>39000</v>
      </c>
      <c r="E820" s="9">
        <f>metre!D820+metre!E820+metre!F820+metre!G820</f>
        <v>0</v>
      </c>
      <c r="F820" s="9">
        <f t="shared" si="21"/>
        <v>0</v>
      </c>
    </row>
    <row r="821" spans="1:6" ht="18.75" thickBot="1" thickTop="1">
      <c r="A821" s="6">
        <v>210502</v>
      </c>
      <c r="B821" s="5" t="s">
        <v>626</v>
      </c>
      <c r="C821" s="4" t="s">
        <v>249</v>
      </c>
      <c r="D821" s="9">
        <v>48300</v>
      </c>
      <c r="E821" s="9">
        <f>metre!D821+metre!E821+metre!F821+metre!G821</f>
        <v>0</v>
      </c>
      <c r="F821" s="9">
        <f t="shared" si="21"/>
        <v>0</v>
      </c>
    </row>
    <row r="822" spans="1:6" ht="36" thickBot="1" thickTop="1">
      <c r="A822" s="6">
        <v>210503</v>
      </c>
      <c r="B822" s="5" t="s">
        <v>627</v>
      </c>
      <c r="C822" s="4" t="s">
        <v>249</v>
      </c>
      <c r="D822" s="9">
        <v>47700</v>
      </c>
      <c r="E822" s="9">
        <f>metre!D822+metre!E822+metre!F822+metre!G822</f>
        <v>0</v>
      </c>
      <c r="F822" s="9">
        <f t="shared" si="21"/>
        <v>0</v>
      </c>
    </row>
    <row r="823" spans="1:6" ht="18.75" thickBot="1" thickTop="1">
      <c r="A823" s="6">
        <v>210504</v>
      </c>
      <c r="B823" s="5" t="s">
        <v>628</v>
      </c>
      <c r="C823" s="4" t="s">
        <v>249</v>
      </c>
      <c r="D823" s="9">
        <v>37300</v>
      </c>
      <c r="E823" s="9">
        <f>metre!D823+metre!E823+metre!F823+metre!G823</f>
        <v>0</v>
      </c>
      <c r="F823" s="9">
        <f t="shared" si="21"/>
        <v>0</v>
      </c>
    </row>
    <row r="824" spans="1:6" ht="36" thickBot="1" thickTop="1">
      <c r="A824" s="6">
        <v>210505</v>
      </c>
      <c r="B824" s="5" t="s">
        <v>629</v>
      </c>
      <c r="C824" s="4" t="s">
        <v>249</v>
      </c>
      <c r="D824" s="9">
        <v>42000</v>
      </c>
      <c r="E824" s="9">
        <f>metre!D824+metre!E824+metre!F824+metre!G824</f>
        <v>0</v>
      </c>
      <c r="F824" s="9">
        <f t="shared" si="21"/>
        <v>0</v>
      </c>
    </row>
    <row r="825" spans="1:6" ht="18.75" thickBot="1" thickTop="1">
      <c r="A825" s="15" t="s">
        <v>22</v>
      </c>
      <c r="B825" s="16"/>
      <c r="C825" s="16"/>
      <c r="D825" s="16"/>
      <c r="E825" s="17"/>
      <c r="F825" s="9">
        <f>SUM(F806:F824)</f>
        <v>0</v>
      </c>
    </row>
    <row r="826" ht="18" thickTop="1"/>
    <row r="827" spans="2:4" ht="21" customHeight="1">
      <c r="B827" s="14" t="s">
        <v>630</v>
      </c>
      <c r="C827" s="14"/>
      <c r="D827" s="14"/>
    </row>
    <row r="828" spans="2:4" ht="21.75" customHeight="1" thickBot="1">
      <c r="B828" s="14" t="s">
        <v>243</v>
      </c>
      <c r="C828" s="14"/>
      <c r="D828" s="14"/>
    </row>
    <row r="829" spans="1:6" ht="45" thickBot="1" thickTop="1">
      <c r="A829" s="8" t="s">
        <v>244</v>
      </c>
      <c r="B829" s="8" t="s">
        <v>245</v>
      </c>
      <c r="C829" s="8" t="s">
        <v>246</v>
      </c>
      <c r="D829" s="13" t="s">
        <v>20</v>
      </c>
      <c r="E829" s="13" t="s">
        <v>247</v>
      </c>
      <c r="F829" s="13" t="s">
        <v>21</v>
      </c>
    </row>
    <row r="830" spans="1:6" ht="53.25" thickBot="1" thickTop="1">
      <c r="A830" s="6">
        <v>220101</v>
      </c>
      <c r="B830" s="5" t="s">
        <v>631</v>
      </c>
      <c r="C830" s="4" t="s">
        <v>249</v>
      </c>
      <c r="D830" s="9">
        <v>145500</v>
      </c>
      <c r="E830" s="9">
        <f>metre!D830+metre!E830+metre!F830+metre!G830</f>
        <v>0</v>
      </c>
      <c r="F830" s="9">
        <f>D830*E830</f>
        <v>0</v>
      </c>
    </row>
    <row r="831" spans="1:6" ht="53.25" thickBot="1" thickTop="1">
      <c r="A831" s="6">
        <v>220102</v>
      </c>
      <c r="B831" s="5" t="s">
        <v>632</v>
      </c>
      <c r="C831" s="4" t="s">
        <v>249</v>
      </c>
      <c r="D831" s="9">
        <v>171500</v>
      </c>
      <c r="E831" s="9">
        <f>metre!D831+metre!E831+metre!F831+metre!G831</f>
        <v>0</v>
      </c>
      <c r="F831" s="9">
        <f aca="true" t="shared" si="22" ref="F831:F870">D831*E831</f>
        <v>0</v>
      </c>
    </row>
    <row r="832" spans="1:6" ht="53.25" thickBot="1" thickTop="1">
      <c r="A832" s="6">
        <v>220103</v>
      </c>
      <c r="B832" s="5" t="s">
        <v>633</v>
      </c>
      <c r="C832" s="4" t="s">
        <v>249</v>
      </c>
      <c r="D832" s="9">
        <v>208500</v>
      </c>
      <c r="E832" s="9">
        <f>metre!D832+metre!E832+metre!F832+metre!G832</f>
        <v>0</v>
      </c>
      <c r="F832" s="9">
        <f t="shared" si="22"/>
        <v>0</v>
      </c>
    </row>
    <row r="833" spans="1:6" ht="36" thickBot="1" thickTop="1">
      <c r="A833" s="6">
        <v>220104</v>
      </c>
      <c r="B833" s="5" t="s">
        <v>634</v>
      </c>
      <c r="C833" s="4" t="s">
        <v>249</v>
      </c>
      <c r="D833" s="9">
        <v>26200</v>
      </c>
      <c r="E833" s="9">
        <f>metre!D833+metre!E833+metre!F833+metre!G833</f>
        <v>0</v>
      </c>
      <c r="F833" s="9">
        <f t="shared" si="22"/>
        <v>0</v>
      </c>
    </row>
    <row r="834" spans="1:6" ht="53.25" thickBot="1" thickTop="1">
      <c r="A834" s="6">
        <v>220201</v>
      </c>
      <c r="B834" s="5" t="s">
        <v>635</v>
      </c>
      <c r="C834" s="4" t="s">
        <v>249</v>
      </c>
      <c r="D834" s="9">
        <v>71800</v>
      </c>
      <c r="E834" s="9">
        <f>metre!D834+metre!E834+metre!F834+metre!G834</f>
        <v>0</v>
      </c>
      <c r="F834" s="9">
        <f t="shared" si="22"/>
        <v>0</v>
      </c>
    </row>
    <row r="835" spans="1:6" ht="36" thickBot="1" thickTop="1">
      <c r="A835" s="6">
        <v>220202</v>
      </c>
      <c r="B835" s="5" t="s">
        <v>636</v>
      </c>
      <c r="C835" s="4" t="s">
        <v>249</v>
      </c>
      <c r="D835" s="9">
        <v>71800</v>
      </c>
      <c r="E835" s="9">
        <f>metre!D835+metre!E835+metre!F835+metre!G835</f>
        <v>0</v>
      </c>
      <c r="F835" s="9">
        <f t="shared" si="22"/>
        <v>0</v>
      </c>
    </row>
    <row r="836" spans="1:6" ht="53.25" thickBot="1" thickTop="1">
      <c r="A836" s="6">
        <v>220301</v>
      </c>
      <c r="B836" s="5" t="s">
        <v>637</v>
      </c>
      <c r="C836" s="4" t="s">
        <v>249</v>
      </c>
      <c r="D836" s="9">
        <v>66500</v>
      </c>
      <c r="E836" s="9">
        <f>metre!D836+metre!E836+metre!F836+metre!G836</f>
        <v>0</v>
      </c>
      <c r="F836" s="9">
        <f t="shared" si="22"/>
        <v>0</v>
      </c>
    </row>
    <row r="837" spans="1:6" ht="36" thickBot="1" thickTop="1">
      <c r="A837" s="6">
        <v>220302</v>
      </c>
      <c r="B837" s="5" t="s">
        <v>638</v>
      </c>
      <c r="C837" s="4" t="s">
        <v>249</v>
      </c>
      <c r="D837" s="9">
        <v>108500</v>
      </c>
      <c r="E837" s="9">
        <f>metre!D837+metre!E837+metre!F837+metre!G837</f>
        <v>0</v>
      </c>
      <c r="F837" s="9">
        <f t="shared" si="22"/>
        <v>0</v>
      </c>
    </row>
    <row r="838" spans="1:6" ht="53.25" thickBot="1" thickTop="1">
      <c r="A838" s="6">
        <v>220303</v>
      </c>
      <c r="B838" s="5" t="s">
        <v>639</v>
      </c>
      <c r="C838" s="4" t="s">
        <v>249</v>
      </c>
      <c r="D838" s="9">
        <v>98200</v>
      </c>
      <c r="E838" s="9">
        <f>metre!D838+metre!E838+metre!F838+metre!G838</f>
        <v>0</v>
      </c>
      <c r="F838" s="9">
        <f t="shared" si="22"/>
        <v>0</v>
      </c>
    </row>
    <row r="839" spans="1:6" ht="53.25" thickBot="1" thickTop="1">
      <c r="A839" s="6">
        <v>220304</v>
      </c>
      <c r="B839" s="5" t="s">
        <v>640</v>
      </c>
      <c r="C839" s="4" t="s">
        <v>249</v>
      </c>
      <c r="D839" s="9">
        <v>98000</v>
      </c>
      <c r="E839" s="9">
        <f>metre!D839+metre!E839+metre!F839+metre!G839</f>
        <v>0</v>
      </c>
      <c r="F839" s="9">
        <f t="shared" si="22"/>
        <v>0</v>
      </c>
    </row>
    <row r="840" spans="1:6" ht="53.25" thickBot="1" thickTop="1">
      <c r="A840" s="6">
        <v>220305</v>
      </c>
      <c r="B840" s="5" t="s">
        <v>641</v>
      </c>
      <c r="C840" s="4" t="s">
        <v>249</v>
      </c>
      <c r="D840" s="9">
        <v>92900</v>
      </c>
      <c r="E840" s="9">
        <f>metre!D840+metre!E840+metre!F840+metre!G840</f>
        <v>0</v>
      </c>
      <c r="F840" s="9">
        <f t="shared" si="22"/>
        <v>0</v>
      </c>
    </row>
    <row r="841" spans="1:6" ht="36" thickBot="1" thickTop="1">
      <c r="A841" s="6">
        <v>220306</v>
      </c>
      <c r="B841" s="5" t="s">
        <v>642</v>
      </c>
      <c r="C841" s="4" t="s">
        <v>249</v>
      </c>
      <c r="D841" s="9">
        <v>87700</v>
      </c>
      <c r="E841" s="9">
        <f>metre!D841+metre!E841+metre!F841+metre!G841</f>
        <v>0</v>
      </c>
      <c r="F841" s="9">
        <f t="shared" si="22"/>
        <v>0</v>
      </c>
    </row>
    <row r="842" spans="1:6" ht="36" thickBot="1" thickTop="1">
      <c r="A842" s="6">
        <v>220307</v>
      </c>
      <c r="B842" s="5" t="s">
        <v>643</v>
      </c>
      <c r="C842" s="4" t="s">
        <v>249</v>
      </c>
      <c r="D842" s="9">
        <v>71800</v>
      </c>
      <c r="E842" s="9">
        <f>metre!D842+metre!E842+metre!F842+metre!G842</f>
        <v>0</v>
      </c>
      <c r="F842" s="9">
        <f t="shared" si="22"/>
        <v>0</v>
      </c>
    </row>
    <row r="843" spans="1:6" ht="36" thickBot="1" thickTop="1">
      <c r="A843" s="6">
        <v>220308</v>
      </c>
      <c r="B843" s="5" t="s">
        <v>644</v>
      </c>
      <c r="C843" s="4" t="s">
        <v>249</v>
      </c>
      <c r="D843" s="9">
        <v>77200</v>
      </c>
      <c r="E843" s="9">
        <f>metre!D843+metre!E843+metre!F843+metre!G843</f>
        <v>0</v>
      </c>
      <c r="F843" s="9">
        <f t="shared" si="22"/>
        <v>0</v>
      </c>
    </row>
    <row r="844" spans="1:6" ht="36" thickBot="1" thickTop="1">
      <c r="A844" s="6">
        <v>220309</v>
      </c>
      <c r="B844" s="5" t="s">
        <v>645</v>
      </c>
      <c r="C844" s="4" t="s">
        <v>249</v>
      </c>
      <c r="D844" s="9">
        <v>87700</v>
      </c>
      <c r="E844" s="9">
        <f>metre!D844+metre!E844+metre!F844+metre!G844</f>
        <v>0</v>
      </c>
      <c r="F844" s="9">
        <f t="shared" si="22"/>
        <v>0</v>
      </c>
    </row>
    <row r="845" spans="1:6" ht="36" thickBot="1" thickTop="1">
      <c r="A845" s="6">
        <v>220401</v>
      </c>
      <c r="B845" s="5" t="s">
        <v>646</v>
      </c>
      <c r="C845" s="4" t="s">
        <v>249</v>
      </c>
      <c r="D845" s="9">
        <v>124500</v>
      </c>
      <c r="E845" s="9">
        <f>metre!D845+metre!E845+metre!F845+metre!G845</f>
        <v>0</v>
      </c>
      <c r="F845" s="9">
        <f t="shared" si="22"/>
        <v>0</v>
      </c>
    </row>
    <row r="846" spans="1:6" ht="36" thickBot="1" thickTop="1">
      <c r="A846" s="6">
        <v>220402</v>
      </c>
      <c r="B846" s="5" t="s">
        <v>647</v>
      </c>
      <c r="C846" s="4" t="s">
        <v>249</v>
      </c>
      <c r="D846" s="9">
        <v>98200</v>
      </c>
      <c r="E846" s="9">
        <f>metre!D846+metre!E846+metre!F846+metre!G846</f>
        <v>0</v>
      </c>
      <c r="F846" s="9">
        <f t="shared" si="22"/>
        <v>0</v>
      </c>
    </row>
    <row r="847" spans="1:6" ht="36" thickBot="1" thickTop="1">
      <c r="A847" s="6">
        <v>220403</v>
      </c>
      <c r="B847" s="5" t="s">
        <v>648</v>
      </c>
      <c r="C847" s="4" t="s">
        <v>249</v>
      </c>
      <c r="D847" s="9">
        <v>92900</v>
      </c>
      <c r="E847" s="9">
        <f>metre!D847+metre!E847+metre!F847+metre!G847</f>
        <v>0</v>
      </c>
      <c r="F847" s="9">
        <f t="shared" si="22"/>
        <v>0</v>
      </c>
    </row>
    <row r="848" spans="1:6" ht="36" thickBot="1" thickTop="1">
      <c r="A848" s="6">
        <v>220404</v>
      </c>
      <c r="B848" s="5" t="s">
        <v>649</v>
      </c>
      <c r="C848" s="4" t="s">
        <v>249</v>
      </c>
      <c r="D848" s="9">
        <v>87700</v>
      </c>
      <c r="E848" s="9">
        <f>metre!D848+metre!E848+metre!F848+metre!G848</f>
        <v>0</v>
      </c>
      <c r="F848" s="9">
        <f t="shared" si="22"/>
        <v>0</v>
      </c>
    </row>
    <row r="849" spans="1:6" ht="36" thickBot="1" thickTop="1">
      <c r="A849" s="6">
        <v>220405</v>
      </c>
      <c r="B849" s="5" t="s">
        <v>650</v>
      </c>
      <c r="C849" s="4" t="s">
        <v>249</v>
      </c>
      <c r="D849" s="9">
        <v>103500</v>
      </c>
      <c r="E849" s="9">
        <f>metre!D849+metre!E849+metre!F849+metre!G849</f>
        <v>0</v>
      </c>
      <c r="F849" s="9">
        <f t="shared" si="22"/>
        <v>0</v>
      </c>
    </row>
    <row r="850" spans="1:6" ht="53.25" thickBot="1" thickTop="1">
      <c r="A850" s="6">
        <v>220406</v>
      </c>
      <c r="B850" s="5" t="s">
        <v>651</v>
      </c>
      <c r="C850" s="4" t="s">
        <v>249</v>
      </c>
      <c r="D850" s="9">
        <v>77200</v>
      </c>
      <c r="E850" s="9">
        <f>metre!D850+metre!E850+metre!F850+metre!G850</f>
        <v>0</v>
      </c>
      <c r="F850" s="9">
        <f t="shared" si="22"/>
        <v>0</v>
      </c>
    </row>
    <row r="851" spans="1:6" ht="53.25" thickBot="1" thickTop="1">
      <c r="A851" s="6">
        <v>220407</v>
      </c>
      <c r="B851" s="5" t="s">
        <v>652</v>
      </c>
      <c r="C851" s="4" t="s">
        <v>249</v>
      </c>
      <c r="D851" s="9">
        <v>145500</v>
      </c>
      <c r="E851" s="9">
        <f>metre!D851+metre!E851+metre!F851+metre!G851</f>
        <v>0</v>
      </c>
      <c r="F851" s="9">
        <f t="shared" si="22"/>
        <v>0</v>
      </c>
    </row>
    <row r="852" spans="1:6" ht="36" thickBot="1" thickTop="1">
      <c r="A852" s="6">
        <v>220408</v>
      </c>
      <c r="B852" s="5" t="s">
        <v>653</v>
      </c>
      <c r="C852" s="4" t="s">
        <v>249</v>
      </c>
      <c r="D852" s="9">
        <v>99400</v>
      </c>
      <c r="E852" s="9">
        <f>metre!D852+metre!E852+metre!F852+metre!G852</f>
        <v>0</v>
      </c>
      <c r="F852" s="9">
        <f t="shared" si="22"/>
        <v>0</v>
      </c>
    </row>
    <row r="853" spans="1:6" ht="36" thickBot="1" thickTop="1">
      <c r="A853" s="6">
        <v>220409</v>
      </c>
      <c r="B853" s="5" t="s">
        <v>654</v>
      </c>
      <c r="C853" s="4" t="s">
        <v>249</v>
      </c>
      <c r="D853" s="9">
        <v>87800</v>
      </c>
      <c r="E853" s="9">
        <f>metre!D853+metre!E853+metre!F853+metre!G853</f>
        <v>0</v>
      </c>
      <c r="F853" s="9">
        <f t="shared" si="22"/>
        <v>0</v>
      </c>
    </row>
    <row r="854" spans="1:6" ht="36" thickBot="1" thickTop="1">
      <c r="A854" s="6">
        <v>220501</v>
      </c>
      <c r="B854" s="5" t="s">
        <v>655</v>
      </c>
      <c r="C854" s="4" t="s">
        <v>249</v>
      </c>
      <c r="D854" s="9">
        <v>148000</v>
      </c>
      <c r="E854" s="9">
        <f>metre!D854+metre!E854+metre!F854+metre!G854</f>
        <v>0</v>
      </c>
      <c r="F854" s="9">
        <f t="shared" si="22"/>
        <v>0</v>
      </c>
    </row>
    <row r="855" spans="1:6" ht="36" thickBot="1" thickTop="1">
      <c r="A855" s="6">
        <v>220502</v>
      </c>
      <c r="B855" s="5" t="s">
        <v>656</v>
      </c>
      <c r="C855" s="4" t="s">
        <v>249</v>
      </c>
      <c r="D855" s="9">
        <v>253000</v>
      </c>
      <c r="E855" s="9">
        <f>metre!D855+metre!E855+metre!F855+metre!G855</f>
        <v>0</v>
      </c>
      <c r="F855" s="9">
        <f t="shared" si="22"/>
        <v>0</v>
      </c>
    </row>
    <row r="856" spans="1:6" ht="36" thickBot="1" thickTop="1">
      <c r="A856" s="6">
        <v>220503</v>
      </c>
      <c r="B856" s="5" t="s">
        <v>657</v>
      </c>
      <c r="C856" s="4" t="s">
        <v>249</v>
      </c>
      <c r="D856" s="9">
        <v>337000</v>
      </c>
      <c r="E856" s="9">
        <f>metre!D856+metre!E856+metre!F856+metre!G856</f>
        <v>0</v>
      </c>
      <c r="F856" s="9">
        <f t="shared" si="22"/>
        <v>0</v>
      </c>
    </row>
    <row r="857" spans="1:6" ht="36" thickBot="1" thickTop="1">
      <c r="A857" s="6">
        <v>220504</v>
      </c>
      <c r="B857" s="5" t="s">
        <v>658</v>
      </c>
      <c r="C857" s="4" t="s">
        <v>249</v>
      </c>
      <c r="D857" s="9">
        <v>179500</v>
      </c>
      <c r="E857" s="9">
        <f>metre!D857+metre!E857+metre!F857+metre!G857</f>
        <v>0</v>
      </c>
      <c r="F857" s="9">
        <f t="shared" si="22"/>
        <v>0</v>
      </c>
    </row>
    <row r="858" spans="1:6" ht="36" thickBot="1" thickTop="1">
      <c r="A858" s="6">
        <v>220505</v>
      </c>
      <c r="B858" s="5" t="s">
        <v>659</v>
      </c>
      <c r="C858" s="4" t="s">
        <v>249</v>
      </c>
      <c r="D858" s="9">
        <v>179500</v>
      </c>
      <c r="E858" s="9">
        <f>metre!D858+metre!E858+metre!F858+metre!G858</f>
        <v>0</v>
      </c>
      <c r="F858" s="9">
        <f t="shared" si="22"/>
        <v>0</v>
      </c>
    </row>
    <row r="859" spans="1:6" ht="70.5" thickBot="1" thickTop="1">
      <c r="A859" s="6">
        <v>220601</v>
      </c>
      <c r="B859" s="5" t="s">
        <v>660</v>
      </c>
      <c r="C859" s="4" t="s">
        <v>249</v>
      </c>
      <c r="D859" s="9">
        <v>3450</v>
      </c>
      <c r="E859" s="9">
        <f>metre!D859+metre!E859+metre!F859+metre!G859</f>
        <v>0</v>
      </c>
      <c r="F859" s="9">
        <f t="shared" si="22"/>
        <v>0</v>
      </c>
    </row>
    <row r="860" spans="1:6" ht="70.5" thickBot="1" thickTop="1">
      <c r="A860" s="6">
        <v>220602</v>
      </c>
      <c r="B860" s="5" t="s">
        <v>661</v>
      </c>
      <c r="C860" s="4" t="s">
        <v>249</v>
      </c>
      <c r="D860" s="9">
        <v>3620</v>
      </c>
      <c r="E860" s="9">
        <f>metre!D860+metre!E860+metre!F860+metre!G860</f>
        <v>0</v>
      </c>
      <c r="F860" s="9">
        <f t="shared" si="22"/>
        <v>0</v>
      </c>
    </row>
    <row r="861" spans="1:6" ht="53.25" thickBot="1" thickTop="1">
      <c r="A861" s="6">
        <v>220603</v>
      </c>
      <c r="B861" s="5" t="s">
        <v>662</v>
      </c>
      <c r="C861" s="4" t="s">
        <v>249</v>
      </c>
      <c r="D861" s="9">
        <v>5950</v>
      </c>
      <c r="E861" s="9">
        <f>metre!D861+metre!E861+metre!F861+metre!G861</f>
        <v>0</v>
      </c>
      <c r="F861" s="9">
        <f t="shared" si="22"/>
        <v>0</v>
      </c>
    </row>
    <row r="862" spans="1:6" ht="36" thickBot="1" thickTop="1">
      <c r="A862" s="6">
        <v>220604</v>
      </c>
      <c r="B862" s="5" t="s">
        <v>663</v>
      </c>
      <c r="C862" s="4" t="s">
        <v>249</v>
      </c>
      <c r="D862" s="9">
        <v>7200</v>
      </c>
      <c r="E862" s="9">
        <f>metre!D862+metre!E862+metre!F862+metre!G862</f>
        <v>0</v>
      </c>
      <c r="F862" s="9">
        <f t="shared" si="22"/>
        <v>0</v>
      </c>
    </row>
    <row r="863" spans="1:6" ht="53.25" thickBot="1" thickTop="1">
      <c r="A863" s="6">
        <v>220605</v>
      </c>
      <c r="B863" s="5" t="s">
        <v>664</v>
      </c>
      <c r="C863" s="4" t="s">
        <v>249</v>
      </c>
      <c r="D863" s="9">
        <v>9000</v>
      </c>
      <c r="E863" s="9">
        <f>metre!D863+metre!E863+metre!F863+metre!G863</f>
        <v>0</v>
      </c>
      <c r="F863" s="9">
        <f t="shared" si="22"/>
        <v>0</v>
      </c>
    </row>
    <row r="864" spans="1:6" ht="53.25" thickBot="1" thickTop="1">
      <c r="A864" s="6">
        <v>220606</v>
      </c>
      <c r="B864" s="5" t="s">
        <v>665</v>
      </c>
      <c r="C864" s="4" t="s">
        <v>249</v>
      </c>
      <c r="D864" s="9">
        <v>50400</v>
      </c>
      <c r="E864" s="9">
        <f>metre!D864+metre!E864+metre!F864+metre!G864</f>
        <v>0</v>
      </c>
      <c r="F864" s="9">
        <f t="shared" si="22"/>
        <v>0</v>
      </c>
    </row>
    <row r="865" spans="1:6" ht="36" thickBot="1" thickTop="1">
      <c r="A865" s="6">
        <v>220607</v>
      </c>
      <c r="B865" s="5" t="s">
        <v>666</v>
      </c>
      <c r="C865" s="4" t="s">
        <v>249</v>
      </c>
      <c r="D865" s="9">
        <v>6040</v>
      </c>
      <c r="E865" s="9">
        <f>metre!D865+metre!E865+metre!F865+metre!G865</f>
        <v>0</v>
      </c>
      <c r="F865" s="9">
        <f t="shared" si="22"/>
        <v>0</v>
      </c>
    </row>
    <row r="866" spans="1:6" ht="53.25" thickBot="1" thickTop="1">
      <c r="A866" s="6">
        <v>220608</v>
      </c>
      <c r="B866" s="5" t="s">
        <v>667</v>
      </c>
      <c r="C866" s="4" t="s">
        <v>258</v>
      </c>
      <c r="D866" s="9">
        <v>3300</v>
      </c>
      <c r="E866" s="9">
        <f>metre!D866+metre!E866+metre!F866+metre!G866</f>
        <v>0</v>
      </c>
      <c r="F866" s="9">
        <f t="shared" si="22"/>
        <v>0</v>
      </c>
    </row>
    <row r="867" spans="1:6" ht="53.25" thickBot="1" thickTop="1">
      <c r="A867" s="6">
        <v>220609</v>
      </c>
      <c r="B867" s="5" t="s">
        <v>668</v>
      </c>
      <c r="C867" s="4" t="s">
        <v>258</v>
      </c>
      <c r="D867" s="9">
        <v>7860</v>
      </c>
      <c r="E867" s="9">
        <f>metre!D867+metre!E867+metre!F867+metre!G867</f>
        <v>0</v>
      </c>
      <c r="F867" s="9">
        <f t="shared" si="22"/>
        <v>0</v>
      </c>
    </row>
    <row r="868" spans="1:6" ht="53.25" thickBot="1" thickTop="1">
      <c r="A868" s="6">
        <v>220701</v>
      </c>
      <c r="B868" s="5" t="s">
        <v>669</v>
      </c>
      <c r="C868" s="4" t="s">
        <v>258</v>
      </c>
      <c r="D868" s="9">
        <v>10700</v>
      </c>
      <c r="E868" s="9">
        <f>metre!D868+metre!E868+metre!F868+metre!G868</f>
        <v>0</v>
      </c>
      <c r="F868" s="9">
        <f t="shared" si="22"/>
        <v>0</v>
      </c>
    </row>
    <row r="869" spans="1:6" ht="53.25" thickBot="1" thickTop="1">
      <c r="A869" s="6">
        <v>220702</v>
      </c>
      <c r="B869" s="5" t="s">
        <v>670</v>
      </c>
      <c r="C869" s="4" t="s">
        <v>258</v>
      </c>
      <c r="D869" s="9">
        <v>5530</v>
      </c>
      <c r="E869" s="9">
        <f>metre!D869+metre!E869+metre!F869+metre!G869</f>
        <v>0</v>
      </c>
      <c r="F869" s="9">
        <f t="shared" si="22"/>
        <v>0</v>
      </c>
    </row>
    <row r="870" spans="1:6" ht="36" thickBot="1" thickTop="1">
      <c r="A870" s="6">
        <v>220703</v>
      </c>
      <c r="B870" s="5" t="s">
        <v>671</v>
      </c>
      <c r="C870" s="4" t="s">
        <v>258</v>
      </c>
      <c r="D870" s="9">
        <v>5950</v>
      </c>
      <c r="E870" s="9">
        <f>metre!D870+metre!E870+metre!F870+metre!G870</f>
        <v>0</v>
      </c>
      <c r="F870" s="9">
        <f t="shared" si="22"/>
        <v>0</v>
      </c>
    </row>
    <row r="871" spans="1:6" ht="18.75" thickBot="1" thickTop="1">
      <c r="A871" s="15" t="s">
        <v>22</v>
      </c>
      <c r="B871" s="16"/>
      <c r="C871" s="16"/>
      <c r="D871" s="16"/>
      <c r="E871" s="17"/>
      <c r="F871" s="9">
        <f>SUM(F830:F870)</f>
        <v>0</v>
      </c>
    </row>
    <row r="872" ht="18" thickTop="1"/>
    <row r="873" spans="2:4" ht="21">
      <c r="B873" s="14" t="s">
        <v>672</v>
      </c>
      <c r="C873" s="14"/>
      <c r="D873" s="14"/>
    </row>
    <row r="874" spans="2:4" ht="21.75" customHeight="1" thickBot="1">
      <c r="B874" s="14" t="s">
        <v>243</v>
      </c>
      <c r="C874" s="14"/>
      <c r="D874" s="14"/>
    </row>
    <row r="875" spans="1:6" ht="45" thickBot="1" thickTop="1">
      <c r="A875" s="8" t="s">
        <v>244</v>
      </c>
      <c r="B875" s="8" t="s">
        <v>245</v>
      </c>
      <c r="C875" s="8" t="s">
        <v>246</v>
      </c>
      <c r="D875" s="13" t="s">
        <v>20</v>
      </c>
      <c r="E875" s="13" t="s">
        <v>247</v>
      </c>
      <c r="F875" s="13" t="s">
        <v>21</v>
      </c>
    </row>
    <row r="876" spans="1:6" ht="53.25" thickBot="1" thickTop="1">
      <c r="A876" s="6">
        <v>230101</v>
      </c>
      <c r="B876" s="5" t="s">
        <v>902</v>
      </c>
      <c r="C876" s="4" t="s">
        <v>249</v>
      </c>
      <c r="D876" s="9">
        <v>40100</v>
      </c>
      <c r="E876" s="9">
        <f>metre!D876+metre!E876+metre!F876+metre!G876</f>
        <v>0</v>
      </c>
      <c r="F876" s="9">
        <f>D876*E876</f>
        <v>0</v>
      </c>
    </row>
    <row r="877" spans="1:6" ht="53.25" thickBot="1" thickTop="1">
      <c r="A877" s="6">
        <v>230102</v>
      </c>
      <c r="B877" s="5" t="s">
        <v>673</v>
      </c>
      <c r="C877" s="4" t="s">
        <v>249</v>
      </c>
      <c r="D877" s="9">
        <v>48600</v>
      </c>
      <c r="E877" s="9">
        <f>metre!D877+metre!E877+metre!F877+metre!G877</f>
        <v>0</v>
      </c>
      <c r="F877" s="9">
        <f aca="true" t="shared" si="23" ref="F877:F906">D877*E877</f>
        <v>0</v>
      </c>
    </row>
    <row r="878" spans="1:6" ht="53.25" thickBot="1" thickTop="1">
      <c r="A878" s="6">
        <v>230103</v>
      </c>
      <c r="B878" s="5" t="s">
        <v>903</v>
      </c>
      <c r="C878" s="4" t="s">
        <v>249</v>
      </c>
      <c r="D878" s="9">
        <v>45400</v>
      </c>
      <c r="E878" s="9">
        <f>metre!D878+metre!E878+metre!F878+metre!G878</f>
        <v>0</v>
      </c>
      <c r="F878" s="9">
        <f t="shared" si="23"/>
        <v>0</v>
      </c>
    </row>
    <row r="879" spans="1:6" ht="53.25" thickBot="1" thickTop="1">
      <c r="A879" s="6">
        <v>230104</v>
      </c>
      <c r="B879" s="5" t="s">
        <v>674</v>
      </c>
      <c r="C879" s="4" t="s">
        <v>249</v>
      </c>
      <c r="D879" s="9">
        <v>63200</v>
      </c>
      <c r="E879" s="9">
        <f>metre!D879+metre!E879+metre!F879+metre!G879</f>
        <v>0</v>
      </c>
      <c r="F879" s="9">
        <f t="shared" si="23"/>
        <v>0</v>
      </c>
    </row>
    <row r="880" spans="1:6" ht="53.25" thickBot="1" thickTop="1">
      <c r="A880" s="6">
        <v>230201</v>
      </c>
      <c r="B880" s="5" t="s">
        <v>675</v>
      </c>
      <c r="C880" s="4" t="s">
        <v>249</v>
      </c>
      <c r="D880" s="9">
        <v>48800</v>
      </c>
      <c r="E880" s="9">
        <f>metre!D880+metre!E880+metre!F880+metre!G880</f>
        <v>0</v>
      </c>
      <c r="F880" s="9">
        <f t="shared" si="23"/>
        <v>0</v>
      </c>
    </row>
    <row r="881" spans="1:6" ht="53.25" thickBot="1" thickTop="1">
      <c r="A881" s="6">
        <v>230202</v>
      </c>
      <c r="B881" s="5" t="s">
        <v>904</v>
      </c>
      <c r="C881" s="4" t="s">
        <v>249</v>
      </c>
      <c r="D881" s="9">
        <v>49700</v>
      </c>
      <c r="E881" s="9">
        <f>metre!D881+metre!E881+metre!F881+metre!G881</f>
        <v>0</v>
      </c>
      <c r="F881" s="9">
        <f t="shared" si="23"/>
        <v>0</v>
      </c>
    </row>
    <row r="882" spans="1:6" ht="53.25" thickBot="1" thickTop="1">
      <c r="A882" s="6">
        <v>230203</v>
      </c>
      <c r="B882" s="5" t="s">
        <v>676</v>
      </c>
      <c r="C882" s="4" t="s">
        <v>249</v>
      </c>
      <c r="D882" s="9">
        <v>51000</v>
      </c>
      <c r="E882" s="9">
        <f>metre!D882+metre!E882+metre!F882+metre!G882</f>
        <v>0</v>
      </c>
      <c r="F882" s="9">
        <f t="shared" si="23"/>
        <v>0</v>
      </c>
    </row>
    <row r="883" spans="1:6" ht="70.5" thickBot="1" thickTop="1">
      <c r="A883" s="6">
        <v>230204</v>
      </c>
      <c r="B883" s="5" t="s">
        <v>677</v>
      </c>
      <c r="C883" s="4" t="s">
        <v>249</v>
      </c>
      <c r="D883" s="9">
        <v>63500</v>
      </c>
      <c r="E883" s="9">
        <f>metre!D883+metre!E883+metre!F883+metre!G883</f>
        <v>0</v>
      </c>
      <c r="F883" s="9">
        <f t="shared" si="23"/>
        <v>0</v>
      </c>
    </row>
    <row r="884" spans="1:6" ht="70.5" thickBot="1" thickTop="1">
      <c r="A884" s="6">
        <v>230205</v>
      </c>
      <c r="B884" s="5" t="s">
        <v>678</v>
      </c>
      <c r="C884" s="4" t="s">
        <v>249</v>
      </c>
      <c r="D884" s="9">
        <v>60900</v>
      </c>
      <c r="E884" s="9">
        <f>metre!D884+metre!E884+metre!F884+metre!G884</f>
        <v>0</v>
      </c>
      <c r="F884" s="9">
        <f t="shared" si="23"/>
        <v>0</v>
      </c>
    </row>
    <row r="885" spans="1:6" ht="36" thickBot="1" thickTop="1">
      <c r="A885" s="6">
        <v>230301</v>
      </c>
      <c r="B885" s="5" t="s">
        <v>905</v>
      </c>
      <c r="C885" s="4" t="s">
        <v>249</v>
      </c>
      <c r="D885" s="9">
        <v>55400</v>
      </c>
      <c r="E885" s="9">
        <f>metre!D885+metre!E885+metre!F885+metre!G885</f>
        <v>0</v>
      </c>
      <c r="F885" s="9">
        <f t="shared" si="23"/>
        <v>0</v>
      </c>
    </row>
    <row r="886" spans="1:6" ht="36" thickBot="1" thickTop="1">
      <c r="A886" s="6">
        <v>230302</v>
      </c>
      <c r="B886" s="5" t="s">
        <v>679</v>
      </c>
      <c r="C886" s="4" t="s">
        <v>249</v>
      </c>
      <c r="D886" s="9">
        <v>54100</v>
      </c>
      <c r="E886" s="9">
        <f>metre!D886+metre!E886+metre!F886+metre!G886</f>
        <v>0</v>
      </c>
      <c r="F886" s="9">
        <f t="shared" si="23"/>
        <v>0</v>
      </c>
    </row>
    <row r="887" spans="1:6" ht="36" thickBot="1" thickTop="1">
      <c r="A887" s="6">
        <v>230303</v>
      </c>
      <c r="B887" s="5" t="s">
        <v>680</v>
      </c>
      <c r="C887" s="4" t="s">
        <v>249</v>
      </c>
      <c r="D887" s="9">
        <v>72000</v>
      </c>
      <c r="E887" s="9">
        <f>metre!D887+metre!E887+metre!F887+metre!G887</f>
        <v>0</v>
      </c>
      <c r="F887" s="9">
        <f t="shared" si="23"/>
        <v>0</v>
      </c>
    </row>
    <row r="888" spans="1:6" ht="53.25" thickBot="1" thickTop="1">
      <c r="A888" s="6">
        <v>230304</v>
      </c>
      <c r="B888" s="5" t="s">
        <v>906</v>
      </c>
      <c r="C888" s="4" t="s">
        <v>249</v>
      </c>
      <c r="D888" s="9">
        <v>41500</v>
      </c>
      <c r="E888" s="9">
        <f>metre!D888+metre!E888+metre!F888+metre!G888</f>
        <v>0</v>
      </c>
      <c r="F888" s="9">
        <f t="shared" si="23"/>
        <v>0</v>
      </c>
    </row>
    <row r="889" spans="1:6" ht="53.25" thickBot="1" thickTop="1">
      <c r="A889" s="6">
        <v>230401</v>
      </c>
      <c r="B889" s="5" t="s">
        <v>681</v>
      </c>
      <c r="C889" s="4" t="s">
        <v>249</v>
      </c>
      <c r="D889" s="9">
        <v>30300</v>
      </c>
      <c r="E889" s="9">
        <f>metre!D889+metre!E889+metre!F889+metre!G889</f>
        <v>0</v>
      </c>
      <c r="F889" s="9">
        <f t="shared" si="23"/>
        <v>0</v>
      </c>
    </row>
    <row r="890" spans="1:6" ht="36" thickBot="1" thickTop="1">
      <c r="A890" s="6">
        <v>230402</v>
      </c>
      <c r="B890" s="5" t="s">
        <v>682</v>
      </c>
      <c r="C890" s="4" t="s">
        <v>258</v>
      </c>
      <c r="D890" s="9">
        <v>2570</v>
      </c>
      <c r="E890" s="9">
        <f>metre!D890+metre!E890+metre!F890+metre!G890</f>
        <v>0</v>
      </c>
      <c r="F890" s="9">
        <f t="shared" si="23"/>
        <v>0</v>
      </c>
    </row>
    <row r="891" spans="1:6" ht="36" thickBot="1" thickTop="1">
      <c r="A891" s="6">
        <v>230403</v>
      </c>
      <c r="B891" s="5" t="s">
        <v>683</v>
      </c>
      <c r="C891" s="4" t="s">
        <v>258</v>
      </c>
      <c r="D891" s="9">
        <v>4350</v>
      </c>
      <c r="E891" s="9">
        <f>metre!D891+metre!E891+metre!F891+metre!G891</f>
        <v>0</v>
      </c>
      <c r="F891" s="9">
        <f t="shared" si="23"/>
        <v>0</v>
      </c>
    </row>
    <row r="892" spans="1:6" ht="36" thickBot="1" thickTop="1">
      <c r="A892" s="6">
        <v>230501</v>
      </c>
      <c r="B892" s="5" t="s">
        <v>684</v>
      </c>
      <c r="C892" s="4" t="s">
        <v>249</v>
      </c>
      <c r="D892" s="9">
        <v>38100</v>
      </c>
      <c r="E892" s="9">
        <f>metre!D892+metre!E892+metre!F892+metre!G892</f>
        <v>0</v>
      </c>
      <c r="F892" s="9">
        <f t="shared" si="23"/>
        <v>0</v>
      </c>
    </row>
    <row r="893" spans="1:6" ht="36" thickBot="1" thickTop="1">
      <c r="A893" s="6">
        <v>230502</v>
      </c>
      <c r="B893" s="5" t="s">
        <v>685</v>
      </c>
      <c r="C893" s="4" t="s">
        <v>249</v>
      </c>
      <c r="D893" s="9">
        <v>92500</v>
      </c>
      <c r="E893" s="9">
        <f>metre!D893+metre!E893+metre!F893+metre!G893</f>
        <v>0</v>
      </c>
      <c r="F893" s="9">
        <f t="shared" si="23"/>
        <v>0</v>
      </c>
    </row>
    <row r="894" spans="1:6" ht="36" thickBot="1" thickTop="1">
      <c r="A894" s="6">
        <v>230503</v>
      </c>
      <c r="B894" s="5" t="s">
        <v>686</v>
      </c>
      <c r="C894" s="4" t="s">
        <v>249</v>
      </c>
      <c r="D894" s="9">
        <v>129000</v>
      </c>
      <c r="E894" s="9">
        <f>metre!D894+metre!E894+metre!F894+metre!G894</f>
        <v>0</v>
      </c>
      <c r="F894" s="9">
        <f t="shared" si="23"/>
        <v>0</v>
      </c>
    </row>
    <row r="895" spans="1:6" ht="53.25" thickBot="1" thickTop="1">
      <c r="A895" s="6">
        <v>230601</v>
      </c>
      <c r="B895" s="5" t="s">
        <v>687</v>
      </c>
      <c r="C895" s="4" t="s">
        <v>249</v>
      </c>
      <c r="D895" s="9">
        <v>6440</v>
      </c>
      <c r="E895" s="9">
        <f>metre!D895+metre!E895+metre!F895+metre!G895</f>
        <v>0</v>
      </c>
      <c r="F895" s="9">
        <f t="shared" si="23"/>
        <v>0</v>
      </c>
    </row>
    <row r="896" spans="1:6" ht="70.5" thickBot="1" thickTop="1">
      <c r="A896" s="6">
        <v>230602</v>
      </c>
      <c r="B896" s="5" t="s">
        <v>688</v>
      </c>
      <c r="C896" s="4" t="s">
        <v>249</v>
      </c>
      <c r="D896" s="9">
        <v>3060</v>
      </c>
      <c r="E896" s="9">
        <f>metre!D896+metre!E896+metre!F896+metre!G896</f>
        <v>0</v>
      </c>
      <c r="F896" s="9">
        <f t="shared" si="23"/>
        <v>0</v>
      </c>
    </row>
    <row r="897" spans="1:6" ht="70.5" thickBot="1" thickTop="1">
      <c r="A897" s="6">
        <v>230701</v>
      </c>
      <c r="B897" s="5" t="s">
        <v>689</v>
      </c>
      <c r="C897" s="4" t="s">
        <v>249</v>
      </c>
      <c r="D897" s="9">
        <v>1690</v>
      </c>
      <c r="E897" s="9">
        <f>metre!D897+metre!E897+metre!F897+metre!G897</f>
        <v>0</v>
      </c>
      <c r="F897" s="9">
        <f t="shared" si="23"/>
        <v>0</v>
      </c>
    </row>
    <row r="898" spans="1:6" ht="53.25" thickBot="1" thickTop="1">
      <c r="A898" s="6">
        <v>230801</v>
      </c>
      <c r="B898" s="5" t="s">
        <v>829</v>
      </c>
      <c r="C898" s="4" t="s">
        <v>249</v>
      </c>
      <c r="D898" s="9">
        <v>32700</v>
      </c>
      <c r="E898" s="9">
        <f>metre!D898+metre!E898+metre!F898+metre!G898</f>
        <v>0</v>
      </c>
      <c r="F898" s="9">
        <f t="shared" si="23"/>
        <v>0</v>
      </c>
    </row>
    <row r="899" spans="1:6" ht="53.25" thickBot="1" thickTop="1">
      <c r="A899" s="6">
        <v>230802</v>
      </c>
      <c r="B899" s="5" t="s">
        <v>907</v>
      </c>
      <c r="C899" s="4" t="s">
        <v>249</v>
      </c>
      <c r="D899" s="9">
        <v>40300</v>
      </c>
      <c r="E899" s="9">
        <f>metre!D899+metre!E899+metre!F899+metre!G899</f>
        <v>0</v>
      </c>
      <c r="F899" s="9">
        <f t="shared" si="23"/>
        <v>0</v>
      </c>
    </row>
    <row r="900" spans="1:6" ht="53.25" thickBot="1" thickTop="1">
      <c r="A900" s="6">
        <v>230803</v>
      </c>
      <c r="B900" s="5" t="s">
        <v>830</v>
      </c>
      <c r="C900" s="4" t="s">
        <v>249</v>
      </c>
      <c r="D900" s="9">
        <v>32300</v>
      </c>
      <c r="E900" s="9">
        <f>metre!D900+metre!E900+metre!F900+metre!G900</f>
        <v>0</v>
      </c>
      <c r="F900" s="9">
        <f t="shared" si="23"/>
        <v>0</v>
      </c>
    </row>
    <row r="901" spans="1:6" ht="53.25" thickBot="1" thickTop="1">
      <c r="A901" s="6">
        <v>230804</v>
      </c>
      <c r="B901" s="5" t="s">
        <v>908</v>
      </c>
      <c r="C901" s="4" t="s">
        <v>249</v>
      </c>
      <c r="D901" s="9">
        <v>42600</v>
      </c>
      <c r="E901" s="9">
        <f>metre!D901+metre!E901+metre!F901+metre!G901</f>
        <v>0</v>
      </c>
      <c r="F901" s="9">
        <f t="shared" si="23"/>
        <v>0</v>
      </c>
    </row>
    <row r="902" spans="1:6" ht="36" thickBot="1" thickTop="1">
      <c r="A902" s="6">
        <v>230901</v>
      </c>
      <c r="B902" s="5" t="s">
        <v>690</v>
      </c>
      <c r="C902" s="4" t="s">
        <v>258</v>
      </c>
      <c r="D902" s="9">
        <v>22300</v>
      </c>
      <c r="E902" s="9">
        <f>metre!D902+metre!E902+metre!F902+metre!G902</f>
        <v>0</v>
      </c>
      <c r="F902" s="9">
        <f t="shared" si="23"/>
        <v>0</v>
      </c>
    </row>
    <row r="903" spans="1:6" ht="36" thickBot="1" thickTop="1">
      <c r="A903" s="6">
        <v>230902</v>
      </c>
      <c r="B903" s="5" t="s">
        <v>691</v>
      </c>
      <c r="C903" s="4" t="s">
        <v>258</v>
      </c>
      <c r="D903" s="9">
        <v>1050</v>
      </c>
      <c r="E903" s="9">
        <f>metre!D903+metre!E903+metre!F903+metre!G903</f>
        <v>0</v>
      </c>
      <c r="F903" s="9">
        <f t="shared" si="23"/>
        <v>0</v>
      </c>
    </row>
    <row r="904" spans="1:6" ht="36" thickBot="1" thickTop="1">
      <c r="A904" s="6">
        <v>230903</v>
      </c>
      <c r="B904" s="5" t="s">
        <v>692</v>
      </c>
      <c r="C904" s="4" t="s">
        <v>258</v>
      </c>
      <c r="D904" s="9">
        <v>27400</v>
      </c>
      <c r="E904" s="9">
        <f>metre!D904+metre!E904+metre!F904+metre!G904</f>
        <v>0</v>
      </c>
      <c r="F904" s="9">
        <f t="shared" si="23"/>
        <v>0</v>
      </c>
    </row>
    <row r="905" spans="1:6" ht="36" thickBot="1" thickTop="1">
      <c r="A905" s="6">
        <v>230904</v>
      </c>
      <c r="B905" s="5" t="s">
        <v>693</v>
      </c>
      <c r="C905" s="4" t="s">
        <v>258</v>
      </c>
      <c r="D905" s="9">
        <v>1300</v>
      </c>
      <c r="E905" s="9">
        <f>metre!D905+metre!E905+metre!F905+metre!G905</f>
        <v>0</v>
      </c>
      <c r="F905" s="9">
        <f t="shared" si="23"/>
        <v>0</v>
      </c>
    </row>
    <row r="906" spans="1:6" ht="36" thickBot="1" thickTop="1">
      <c r="A906" s="6">
        <v>231001</v>
      </c>
      <c r="B906" s="5" t="s">
        <v>694</v>
      </c>
      <c r="C906" s="4" t="s">
        <v>303</v>
      </c>
      <c r="D906" s="9">
        <v>28500</v>
      </c>
      <c r="E906" s="9">
        <f>metre!D906+metre!E906+metre!F906+metre!G906</f>
        <v>0</v>
      </c>
      <c r="F906" s="9">
        <f t="shared" si="23"/>
        <v>0</v>
      </c>
    </row>
    <row r="907" spans="1:6" ht="18.75" thickBot="1" thickTop="1">
      <c r="A907" s="15" t="s">
        <v>22</v>
      </c>
      <c r="B907" s="16"/>
      <c r="C907" s="16"/>
      <c r="D907" s="16"/>
      <c r="E907" s="17"/>
      <c r="F907" s="9">
        <f>SUM(F876:F906)</f>
        <v>0</v>
      </c>
    </row>
    <row r="908" ht="18" thickTop="1"/>
    <row r="909" spans="2:4" ht="21" customHeight="1">
      <c r="B909" s="14" t="s">
        <v>695</v>
      </c>
      <c r="C909" s="14"/>
      <c r="D909" s="14"/>
    </row>
    <row r="910" spans="2:4" ht="21.75" customHeight="1" thickBot="1">
      <c r="B910" s="14" t="s">
        <v>243</v>
      </c>
      <c r="C910" s="14"/>
      <c r="D910" s="14"/>
    </row>
    <row r="911" spans="1:6" ht="45" thickBot="1" thickTop="1">
      <c r="A911" s="8" t="s">
        <v>244</v>
      </c>
      <c r="B911" s="8" t="s">
        <v>245</v>
      </c>
      <c r="C911" s="8" t="s">
        <v>246</v>
      </c>
      <c r="D911" s="13" t="s">
        <v>20</v>
      </c>
      <c r="E911" s="13" t="s">
        <v>247</v>
      </c>
      <c r="F911" s="13" t="s">
        <v>21</v>
      </c>
    </row>
    <row r="912" spans="1:6" ht="36" thickBot="1" thickTop="1">
      <c r="A912" s="6">
        <v>240101</v>
      </c>
      <c r="B912" s="5" t="s">
        <v>696</v>
      </c>
      <c r="C912" s="4" t="s">
        <v>249</v>
      </c>
      <c r="D912" s="9">
        <v>30500</v>
      </c>
      <c r="E912" s="9">
        <f>metre!D912+metre!E912+metre!F912+metre!G912</f>
        <v>0</v>
      </c>
      <c r="F912" s="9">
        <f>D912*E912</f>
        <v>0</v>
      </c>
    </row>
    <row r="913" spans="1:6" ht="36" thickBot="1" thickTop="1">
      <c r="A913" s="6">
        <v>240102</v>
      </c>
      <c r="B913" s="5" t="s">
        <v>697</v>
      </c>
      <c r="C913" s="4" t="s">
        <v>249</v>
      </c>
      <c r="D913" s="9">
        <v>31100</v>
      </c>
      <c r="E913" s="9">
        <f>metre!D913+metre!E913+metre!F913+metre!G913</f>
        <v>0</v>
      </c>
      <c r="F913" s="9">
        <f aca="true" t="shared" si="24" ref="F913:F940">D913*E913</f>
        <v>0</v>
      </c>
    </row>
    <row r="914" spans="1:6" ht="36" thickBot="1" thickTop="1">
      <c r="A914" s="6">
        <v>240103</v>
      </c>
      <c r="B914" s="5" t="s">
        <v>698</v>
      </c>
      <c r="C914" s="4" t="s">
        <v>249</v>
      </c>
      <c r="D914" s="9">
        <v>43900</v>
      </c>
      <c r="E914" s="9">
        <f>metre!D914+metre!E914+metre!F914+metre!G914</f>
        <v>0</v>
      </c>
      <c r="F914" s="9">
        <f t="shared" si="24"/>
        <v>0</v>
      </c>
    </row>
    <row r="915" spans="1:6" ht="36" thickBot="1" thickTop="1">
      <c r="A915" s="6">
        <v>240104</v>
      </c>
      <c r="B915" s="5" t="s">
        <v>699</v>
      </c>
      <c r="C915" s="4" t="s">
        <v>249</v>
      </c>
      <c r="D915" s="9">
        <v>53100</v>
      </c>
      <c r="E915" s="9">
        <f>metre!D915+metre!E915+metre!F915+metre!G915</f>
        <v>0</v>
      </c>
      <c r="F915" s="9">
        <f t="shared" si="24"/>
        <v>0</v>
      </c>
    </row>
    <row r="916" spans="1:6" ht="36" thickBot="1" thickTop="1">
      <c r="A916" s="6">
        <v>240105</v>
      </c>
      <c r="B916" s="5" t="s">
        <v>700</v>
      </c>
      <c r="C916" s="4" t="s">
        <v>249</v>
      </c>
      <c r="D916" s="9">
        <v>70700</v>
      </c>
      <c r="E916" s="9">
        <f>metre!D916+metre!E916+metre!F916+metre!G916</f>
        <v>0</v>
      </c>
      <c r="F916" s="9">
        <f t="shared" si="24"/>
        <v>0</v>
      </c>
    </row>
    <row r="917" spans="1:6" ht="36" thickBot="1" thickTop="1">
      <c r="A917" s="6">
        <v>240106</v>
      </c>
      <c r="B917" s="5" t="s">
        <v>701</v>
      </c>
      <c r="C917" s="4" t="s">
        <v>249</v>
      </c>
      <c r="D917" s="9">
        <v>86600</v>
      </c>
      <c r="E917" s="9">
        <f>metre!D917+metre!E917+metre!F917+metre!G917</f>
        <v>0</v>
      </c>
      <c r="F917" s="9">
        <f t="shared" si="24"/>
        <v>0</v>
      </c>
    </row>
    <row r="918" spans="1:6" ht="36" thickBot="1" thickTop="1">
      <c r="A918" s="6">
        <v>240201</v>
      </c>
      <c r="B918" s="5" t="s">
        <v>702</v>
      </c>
      <c r="C918" s="4" t="s">
        <v>249</v>
      </c>
      <c r="D918" s="9">
        <v>37000</v>
      </c>
      <c r="E918" s="9">
        <f>metre!D918+metre!E918+metre!F918+metre!G918</f>
        <v>0</v>
      </c>
      <c r="F918" s="9">
        <f t="shared" si="24"/>
        <v>0</v>
      </c>
    </row>
    <row r="919" spans="1:6" ht="36" thickBot="1" thickTop="1">
      <c r="A919" s="6">
        <v>240202</v>
      </c>
      <c r="B919" s="5" t="s">
        <v>703</v>
      </c>
      <c r="C919" s="4" t="s">
        <v>249</v>
      </c>
      <c r="D919" s="9">
        <v>55500</v>
      </c>
      <c r="E919" s="9">
        <f>metre!D919+metre!E919+metre!F919+metre!G919</f>
        <v>0</v>
      </c>
      <c r="F919" s="9">
        <f t="shared" si="24"/>
        <v>0</v>
      </c>
    </row>
    <row r="920" spans="1:6" ht="36" thickBot="1" thickTop="1">
      <c r="A920" s="6">
        <v>240203</v>
      </c>
      <c r="B920" s="5" t="s">
        <v>704</v>
      </c>
      <c r="C920" s="4" t="s">
        <v>249</v>
      </c>
      <c r="D920" s="9">
        <v>89400</v>
      </c>
      <c r="E920" s="9">
        <f>metre!D920+metre!E920+metre!F920+metre!G920</f>
        <v>0</v>
      </c>
      <c r="F920" s="9">
        <f t="shared" si="24"/>
        <v>0</v>
      </c>
    </row>
    <row r="921" spans="1:6" ht="36" thickBot="1" thickTop="1">
      <c r="A921" s="6">
        <v>240301</v>
      </c>
      <c r="B921" s="5" t="s">
        <v>705</v>
      </c>
      <c r="C921" s="4" t="s">
        <v>249</v>
      </c>
      <c r="D921" s="9">
        <v>51400</v>
      </c>
      <c r="E921" s="9">
        <f>metre!D921+metre!E921+metre!F921+metre!G921</f>
        <v>0</v>
      </c>
      <c r="F921" s="9">
        <f t="shared" si="24"/>
        <v>0</v>
      </c>
    </row>
    <row r="922" spans="1:6" ht="36" thickBot="1" thickTop="1">
      <c r="A922" s="6">
        <v>240302</v>
      </c>
      <c r="B922" s="5" t="s">
        <v>706</v>
      </c>
      <c r="C922" s="4" t="s">
        <v>249</v>
      </c>
      <c r="D922" s="9">
        <v>63300</v>
      </c>
      <c r="E922" s="9">
        <f>metre!D922+metre!E922+metre!F922+metre!G922</f>
        <v>0</v>
      </c>
      <c r="F922" s="9">
        <f t="shared" si="24"/>
        <v>0</v>
      </c>
    </row>
    <row r="923" spans="1:6" ht="36" thickBot="1" thickTop="1">
      <c r="A923" s="6">
        <v>240303</v>
      </c>
      <c r="B923" s="5" t="s">
        <v>707</v>
      </c>
      <c r="C923" s="4" t="s">
        <v>249</v>
      </c>
      <c r="D923" s="9">
        <v>68200</v>
      </c>
      <c r="E923" s="9">
        <f>metre!D923+metre!E923+metre!F923+metre!G923</f>
        <v>0</v>
      </c>
      <c r="F923" s="9">
        <f t="shared" si="24"/>
        <v>0</v>
      </c>
    </row>
    <row r="924" spans="1:6" ht="36" thickBot="1" thickTop="1">
      <c r="A924" s="6">
        <v>240304</v>
      </c>
      <c r="B924" s="5" t="s">
        <v>708</v>
      </c>
      <c r="C924" s="4" t="s">
        <v>249</v>
      </c>
      <c r="D924" s="9">
        <v>96800</v>
      </c>
      <c r="E924" s="9">
        <f>metre!D924+metre!E924+metre!F924+metre!G924</f>
        <v>0</v>
      </c>
      <c r="F924" s="9">
        <f t="shared" si="24"/>
        <v>0</v>
      </c>
    </row>
    <row r="925" spans="1:6" ht="36" thickBot="1" thickTop="1">
      <c r="A925" s="6">
        <v>240305</v>
      </c>
      <c r="B925" s="5" t="s">
        <v>709</v>
      </c>
      <c r="C925" s="4" t="s">
        <v>249</v>
      </c>
      <c r="D925" s="9">
        <v>123000</v>
      </c>
      <c r="E925" s="9">
        <f>metre!D925+metre!E925+metre!F925+metre!G925</f>
        <v>0</v>
      </c>
      <c r="F925" s="9">
        <f t="shared" si="24"/>
        <v>0</v>
      </c>
    </row>
    <row r="926" spans="1:6" ht="70.5" thickBot="1" thickTop="1">
      <c r="A926" s="6">
        <v>240306</v>
      </c>
      <c r="B926" s="5" t="s">
        <v>710</v>
      </c>
      <c r="C926" s="4" t="s">
        <v>249</v>
      </c>
      <c r="D926" s="9">
        <v>132000</v>
      </c>
      <c r="E926" s="9">
        <f>metre!D926+metre!E926+metre!F926+metre!G926</f>
        <v>0</v>
      </c>
      <c r="F926" s="9">
        <f t="shared" si="24"/>
        <v>0</v>
      </c>
    </row>
    <row r="927" spans="1:6" ht="36" thickBot="1" thickTop="1">
      <c r="A927" s="6">
        <v>240401</v>
      </c>
      <c r="B927" s="5" t="s">
        <v>711</v>
      </c>
      <c r="C927" s="4" t="s">
        <v>249</v>
      </c>
      <c r="D927" s="9">
        <v>80400</v>
      </c>
      <c r="E927" s="9">
        <f>metre!D927+metre!E927+metre!F927+metre!G927</f>
        <v>0</v>
      </c>
      <c r="F927" s="9">
        <f t="shared" si="24"/>
        <v>0</v>
      </c>
    </row>
    <row r="928" spans="1:6" ht="36" thickBot="1" thickTop="1">
      <c r="A928" s="6">
        <v>240402</v>
      </c>
      <c r="B928" s="5" t="s">
        <v>712</v>
      </c>
      <c r="C928" s="4" t="s">
        <v>249</v>
      </c>
      <c r="D928" s="9">
        <v>115000</v>
      </c>
      <c r="E928" s="9">
        <f>metre!D928+metre!E928+metre!F928+metre!G928</f>
        <v>0</v>
      </c>
      <c r="F928" s="9">
        <f t="shared" si="24"/>
        <v>0</v>
      </c>
    </row>
    <row r="929" spans="1:6" ht="53.25" thickBot="1" thickTop="1">
      <c r="A929" s="6">
        <v>240501</v>
      </c>
      <c r="B929" s="5" t="s">
        <v>713</v>
      </c>
      <c r="C929" s="4" t="s">
        <v>249</v>
      </c>
      <c r="D929" s="9">
        <v>135000</v>
      </c>
      <c r="E929" s="9">
        <f>metre!D929+metre!E929+metre!F929+metre!G929</f>
        <v>0</v>
      </c>
      <c r="F929" s="9">
        <f t="shared" si="24"/>
        <v>0</v>
      </c>
    </row>
    <row r="930" spans="1:6" ht="53.25" thickBot="1" thickTop="1">
      <c r="A930" s="6">
        <v>240502</v>
      </c>
      <c r="B930" s="5" t="s">
        <v>714</v>
      </c>
      <c r="C930" s="4" t="s">
        <v>249</v>
      </c>
      <c r="D930" s="9">
        <v>91900</v>
      </c>
      <c r="E930" s="9">
        <f>metre!D930+metre!E930+metre!F930+metre!G930</f>
        <v>0</v>
      </c>
      <c r="F930" s="9">
        <f t="shared" si="24"/>
        <v>0</v>
      </c>
    </row>
    <row r="931" spans="1:6" ht="53.25" thickBot="1" thickTop="1">
      <c r="A931" s="6">
        <v>240503</v>
      </c>
      <c r="B931" s="5" t="s">
        <v>715</v>
      </c>
      <c r="C931" s="4" t="s">
        <v>249</v>
      </c>
      <c r="D931" s="9">
        <v>643500</v>
      </c>
      <c r="E931" s="9">
        <f>metre!D931+metre!E931+metre!F931+metre!G931</f>
        <v>0</v>
      </c>
      <c r="F931" s="9">
        <f t="shared" si="24"/>
        <v>0</v>
      </c>
    </row>
    <row r="932" spans="1:6" ht="36" thickBot="1" thickTop="1">
      <c r="A932" s="6">
        <v>240601</v>
      </c>
      <c r="B932" s="5" t="s">
        <v>716</v>
      </c>
      <c r="C932" s="4" t="s">
        <v>249</v>
      </c>
      <c r="D932" s="9">
        <v>8250</v>
      </c>
      <c r="E932" s="9">
        <f>metre!D932+metre!E932+metre!F932+metre!G932</f>
        <v>0</v>
      </c>
      <c r="F932" s="9">
        <f t="shared" si="24"/>
        <v>0</v>
      </c>
    </row>
    <row r="933" spans="1:6" ht="36" thickBot="1" thickTop="1">
      <c r="A933" s="6">
        <v>240701</v>
      </c>
      <c r="B933" s="5" t="s">
        <v>717</v>
      </c>
      <c r="C933" s="4" t="s">
        <v>249</v>
      </c>
      <c r="D933" s="9">
        <v>5480</v>
      </c>
      <c r="E933" s="9">
        <f>metre!D933+metre!E933+metre!F933+metre!G933</f>
        <v>0</v>
      </c>
      <c r="F933" s="9">
        <f t="shared" si="24"/>
        <v>0</v>
      </c>
    </row>
    <row r="934" spans="1:6" ht="53.25" thickBot="1" thickTop="1">
      <c r="A934" s="6">
        <v>240702</v>
      </c>
      <c r="B934" s="5" t="s">
        <v>718</v>
      </c>
      <c r="C934" s="4" t="s">
        <v>249</v>
      </c>
      <c r="D934" s="9">
        <v>7910</v>
      </c>
      <c r="E934" s="9">
        <f>metre!D934+metre!E934+metre!F934+metre!G934</f>
        <v>0</v>
      </c>
      <c r="F934" s="9">
        <f t="shared" si="24"/>
        <v>0</v>
      </c>
    </row>
    <row r="935" spans="1:6" ht="53.25" thickBot="1" thickTop="1">
      <c r="A935" s="6">
        <v>240703</v>
      </c>
      <c r="B935" s="5" t="s">
        <v>719</v>
      </c>
      <c r="C935" s="4" t="s">
        <v>249</v>
      </c>
      <c r="D935" s="9">
        <v>26600</v>
      </c>
      <c r="E935" s="9">
        <f>metre!D935+metre!E935+metre!F935+metre!G935</f>
        <v>0</v>
      </c>
      <c r="F935" s="9">
        <f t="shared" si="24"/>
        <v>0</v>
      </c>
    </row>
    <row r="936" spans="1:6" ht="36" thickBot="1" thickTop="1">
      <c r="A936" s="6">
        <v>240704</v>
      </c>
      <c r="B936" s="5" t="s">
        <v>720</v>
      </c>
      <c r="C936" s="4" t="s">
        <v>249</v>
      </c>
      <c r="D936" s="9">
        <v>29500</v>
      </c>
      <c r="E936" s="9">
        <f>metre!D936+metre!E936+metre!F936+metre!G936</f>
        <v>0</v>
      </c>
      <c r="F936" s="9">
        <f t="shared" si="24"/>
        <v>0</v>
      </c>
    </row>
    <row r="937" spans="1:6" ht="53.25" thickBot="1" thickTop="1">
      <c r="A937" s="6">
        <v>240705</v>
      </c>
      <c r="B937" s="5" t="s">
        <v>721</v>
      </c>
      <c r="C937" s="4" t="s">
        <v>303</v>
      </c>
      <c r="D937" s="9">
        <v>4600</v>
      </c>
      <c r="E937" s="9">
        <f>metre!D937+metre!E937+metre!F937+metre!G937</f>
        <v>0</v>
      </c>
      <c r="F937" s="9">
        <f t="shared" si="24"/>
        <v>0</v>
      </c>
    </row>
    <row r="938" spans="1:6" ht="53.25" thickBot="1" thickTop="1">
      <c r="A938" s="6">
        <v>240706</v>
      </c>
      <c r="B938" s="5" t="s">
        <v>722</v>
      </c>
      <c r="C938" s="4" t="s">
        <v>258</v>
      </c>
      <c r="D938" s="9">
        <v>8350</v>
      </c>
      <c r="E938" s="9">
        <f>metre!D938+metre!E938+metre!F938+metre!G938</f>
        <v>0</v>
      </c>
      <c r="F938" s="9">
        <f t="shared" si="24"/>
        <v>0</v>
      </c>
    </row>
    <row r="939" spans="1:6" ht="70.5" thickBot="1" thickTop="1">
      <c r="A939" s="6">
        <v>240707</v>
      </c>
      <c r="B939" s="5" t="s">
        <v>723</v>
      </c>
      <c r="C939" s="4" t="s">
        <v>249</v>
      </c>
      <c r="D939" s="9">
        <v>-506</v>
      </c>
      <c r="E939" s="9">
        <f>metre!D939+metre!E939+metre!F939+metre!G939</f>
        <v>0</v>
      </c>
      <c r="F939" s="9">
        <f t="shared" si="24"/>
        <v>0</v>
      </c>
    </row>
    <row r="940" spans="1:6" ht="53.25" thickBot="1" thickTop="1">
      <c r="A940" s="6">
        <v>240708</v>
      </c>
      <c r="B940" s="5" t="s">
        <v>1002</v>
      </c>
      <c r="C940" s="4" t="s">
        <v>249</v>
      </c>
      <c r="D940" s="9">
        <v>-4180</v>
      </c>
      <c r="E940" s="9">
        <f>metre!D940+metre!E940+metre!F940+metre!G940</f>
        <v>0</v>
      </c>
      <c r="F940" s="9">
        <f t="shared" si="24"/>
        <v>0</v>
      </c>
    </row>
    <row r="941" spans="1:6" ht="18.75" thickBot="1" thickTop="1">
      <c r="A941" s="15" t="s">
        <v>22</v>
      </c>
      <c r="B941" s="16"/>
      <c r="C941" s="16"/>
      <c r="D941" s="16"/>
      <c r="E941" s="17"/>
      <c r="F941" s="9">
        <f>SUM(F912:F940)</f>
        <v>0</v>
      </c>
    </row>
    <row r="942" ht="18" thickTop="1"/>
    <row r="943" spans="2:4" ht="21">
      <c r="B943" s="14" t="s">
        <v>1003</v>
      </c>
      <c r="C943" s="14"/>
      <c r="D943" s="14"/>
    </row>
    <row r="944" spans="2:4" ht="21.75" customHeight="1" thickBot="1">
      <c r="B944" s="14" t="s">
        <v>243</v>
      </c>
      <c r="C944" s="14"/>
      <c r="D944" s="14"/>
    </row>
    <row r="945" spans="1:6" ht="45" thickBot="1" thickTop="1">
      <c r="A945" s="8" t="s">
        <v>244</v>
      </c>
      <c r="B945" s="8" t="s">
        <v>245</v>
      </c>
      <c r="C945" s="8" t="s">
        <v>246</v>
      </c>
      <c r="D945" s="13" t="s">
        <v>20</v>
      </c>
      <c r="E945" s="13" t="s">
        <v>247</v>
      </c>
      <c r="F945" s="13" t="s">
        <v>21</v>
      </c>
    </row>
    <row r="946" spans="1:6" ht="36" thickBot="1" thickTop="1">
      <c r="A946" s="6">
        <v>250101</v>
      </c>
      <c r="B946" s="5" t="s">
        <v>1004</v>
      </c>
      <c r="C946" s="4" t="s">
        <v>303</v>
      </c>
      <c r="D946" s="9">
        <v>82</v>
      </c>
      <c r="E946" s="9">
        <f>metre!D946+metre!E946+metre!F946+metre!G946</f>
        <v>0</v>
      </c>
      <c r="F946" s="9">
        <f>D946*E946</f>
        <v>0</v>
      </c>
    </row>
    <row r="947" spans="1:6" ht="36" thickBot="1" thickTop="1">
      <c r="A947" s="6">
        <v>250102</v>
      </c>
      <c r="B947" s="5" t="s">
        <v>1005</v>
      </c>
      <c r="C947" s="4" t="s">
        <v>249</v>
      </c>
      <c r="D947" s="9">
        <v>2200</v>
      </c>
      <c r="E947" s="9">
        <f>metre!D947+metre!E947+metre!F947+metre!G947</f>
        <v>0</v>
      </c>
      <c r="F947" s="9">
        <f aca="true" t="shared" si="25" ref="F947:F971">D947*E947</f>
        <v>0</v>
      </c>
    </row>
    <row r="948" spans="1:6" ht="36" thickBot="1" thickTop="1">
      <c r="A948" s="6">
        <v>250201</v>
      </c>
      <c r="B948" s="5" t="s">
        <v>1006</v>
      </c>
      <c r="C948" s="4" t="s">
        <v>303</v>
      </c>
      <c r="D948" s="9">
        <v>415</v>
      </c>
      <c r="E948" s="9">
        <f>metre!D948+metre!E948+metre!F948+metre!G948</f>
        <v>0</v>
      </c>
      <c r="F948" s="9">
        <f t="shared" si="25"/>
        <v>0</v>
      </c>
    </row>
    <row r="949" spans="1:6" ht="53.25" thickBot="1" thickTop="1">
      <c r="A949" s="6">
        <v>250202</v>
      </c>
      <c r="B949" s="5" t="s">
        <v>1007</v>
      </c>
      <c r="C949" s="4" t="s">
        <v>249</v>
      </c>
      <c r="D949" s="9">
        <v>9160</v>
      </c>
      <c r="E949" s="9">
        <f>metre!D949+metre!E949+metre!F949+metre!G949</f>
        <v>0</v>
      </c>
      <c r="F949" s="9">
        <f t="shared" si="25"/>
        <v>0</v>
      </c>
    </row>
    <row r="950" spans="1:6" ht="36" thickBot="1" thickTop="1">
      <c r="A950" s="6">
        <v>250203</v>
      </c>
      <c r="B950" s="5" t="s">
        <v>1008</v>
      </c>
      <c r="C950" s="4" t="s">
        <v>303</v>
      </c>
      <c r="D950" s="9">
        <v>600</v>
      </c>
      <c r="E950" s="9">
        <f>metre!D950+metre!E950+metre!F950+metre!G950</f>
        <v>0</v>
      </c>
      <c r="F950" s="9">
        <f t="shared" si="25"/>
        <v>0</v>
      </c>
    </row>
    <row r="951" spans="1:6" ht="53.25" thickBot="1" thickTop="1">
      <c r="A951" s="6">
        <v>250204</v>
      </c>
      <c r="B951" s="5" t="s">
        <v>1009</v>
      </c>
      <c r="C951" s="4" t="s">
        <v>249</v>
      </c>
      <c r="D951" s="9">
        <v>13400</v>
      </c>
      <c r="E951" s="9">
        <f>metre!D951+metre!E951+metre!F951+metre!G951</f>
        <v>0</v>
      </c>
      <c r="F951" s="9">
        <f t="shared" si="25"/>
        <v>0</v>
      </c>
    </row>
    <row r="952" spans="1:6" ht="36" thickBot="1" thickTop="1">
      <c r="A952" s="6">
        <v>250301</v>
      </c>
      <c r="B952" s="5" t="s">
        <v>1010</v>
      </c>
      <c r="C952" s="4" t="s">
        <v>303</v>
      </c>
      <c r="D952" s="9">
        <v>145</v>
      </c>
      <c r="E952" s="9">
        <f>metre!D952+metre!E952+metre!F952+metre!G952</f>
        <v>0</v>
      </c>
      <c r="F952" s="9">
        <f t="shared" si="25"/>
        <v>0</v>
      </c>
    </row>
    <row r="953" spans="1:6" ht="53.25" thickBot="1" thickTop="1">
      <c r="A953" s="6">
        <v>250302</v>
      </c>
      <c r="B953" s="5" t="s">
        <v>1011</v>
      </c>
      <c r="C953" s="4" t="s">
        <v>249</v>
      </c>
      <c r="D953" s="9">
        <v>4410</v>
      </c>
      <c r="E953" s="9">
        <f>metre!D953+metre!E953+metre!F953+metre!G953</f>
        <v>0</v>
      </c>
      <c r="F953" s="9">
        <f t="shared" si="25"/>
        <v>0</v>
      </c>
    </row>
    <row r="954" spans="1:6" ht="70.5" thickBot="1" thickTop="1">
      <c r="A954" s="6">
        <v>250303</v>
      </c>
      <c r="B954" s="5" t="s">
        <v>1012</v>
      </c>
      <c r="C954" s="4" t="s">
        <v>249</v>
      </c>
      <c r="D954" s="9">
        <v>24200</v>
      </c>
      <c r="E954" s="9">
        <f>metre!D954+metre!E954+metre!F954+metre!G954</f>
        <v>0</v>
      </c>
      <c r="F954" s="9">
        <f t="shared" si="25"/>
        <v>0</v>
      </c>
    </row>
    <row r="955" spans="1:6" ht="36" thickBot="1" thickTop="1">
      <c r="A955" s="6">
        <v>250304</v>
      </c>
      <c r="B955" s="5" t="s">
        <v>1013</v>
      </c>
      <c r="C955" s="4" t="s">
        <v>249</v>
      </c>
      <c r="D955" s="9">
        <v>15900</v>
      </c>
      <c r="E955" s="9">
        <f>metre!D955+metre!E955+metre!F955+metre!G955</f>
        <v>0</v>
      </c>
      <c r="F955" s="9">
        <f t="shared" si="25"/>
        <v>0</v>
      </c>
    </row>
    <row r="956" spans="1:6" ht="36" thickBot="1" thickTop="1">
      <c r="A956" s="6">
        <v>250305</v>
      </c>
      <c r="B956" s="5" t="s">
        <v>1014</v>
      </c>
      <c r="C956" s="4" t="s">
        <v>249</v>
      </c>
      <c r="D956" s="9">
        <v>16200</v>
      </c>
      <c r="E956" s="9">
        <f>metre!D956+metre!E956+metre!F956+metre!G956</f>
        <v>0</v>
      </c>
      <c r="F956" s="9">
        <f t="shared" si="25"/>
        <v>0</v>
      </c>
    </row>
    <row r="957" spans="1:6" ht="36" thickBot="1" thickTop="1">
      <c r="A957" s="6">
        <v>250401</v>
      </c>
      <c r="B957" s="5" t="s">
        <v>1015</v>
      </c>
      <c r="C957" s="4" t="s">
        <v>249</v>
      </c>
      <c r="D957" s="9">
        <v>15400</v>
      </c>
      <c r="E957" s="9">
        <f>metre!D957+metre!E957+metre!F957+metre!G957</f>
        <v>0</v>
      </c>
      <c r="F957" s="9">
        <f t="shared" si="25"/>
        <v>0</v>
      </c>
    </row>
    <row r="958" spans="1:6" ht="36" thickBot="1" thickTop="1">
      <c r="A958" s="6">
        <v>250402</v>
      </c>
      <c r="B958" s="5" t="s">
        <v>1016</v>
      </c>
      <c r="C958" s="4" t="s">
        <v>249</v>
      </c>
      <c r="D958" s="9">
        <v>138000</v>
      </c>
      <c r="E958" s="9">
        <f>metre!D958+metre!E958+metre!F958+metre!G958</f>
        <v>0</v>
      </c>
      <c r="F958" s="9">
        <f t="shared" si="25"/>
        <v>0</v>
      </c>
    </row>
    <row r="959" spans="1:6" ht="36" thickBot="1" thickTop="1">
      <c r="A959" s="6">
        <v>250403</v>
      </c>
      <c r="B959" s="5" t="s">
        <v>1017</v>
      </c>
      <c r="C959" s="4" t="s">
        <v>249</v>
      </c>
      <c r="D959" s="9">
        <v>16900</v>
      </c>
      <c r="E959" s="9">
        <f>metre!D959+metre!E959+metre!F959+metre!G959</f>
        <v>0</v>
      </c>
      <c r="F959" s="9">
        <f t="shared" si="25"/>
        <v>0</v>
      </c>
    </row>
    <row r="960" spans="1:6" ht="36" thickBot="1" thickTop="1">
      <c r="A960" s="6">
        <v>250404</v>
      </c>
      <c r="B960" s="5" t="s">
        <v>1018</v>
      </c>
      <c r="C960" s="4" t="s">
        <v>249</v>
      </c>
      <c r="D960" s="9">
        <v>17300</v>
      </c>
      <c r="E960" s="9">
        <f>metre!D960+metre!E960+metre!F960+metre!G960</f>
        <v>0</v>
      </c>
      <c r="F960" s="9">
        <f t="shared" si="25"/>
        <v>0</v>
      </c>
    </row>
    <row r="961" spans="1:6" ht="36" thickBot="1" thickTop="1">
      <c r="A961" s="6">
        <v>250501</v>
      </c>
      <c r="B961" s="5" t="s">
        <v>1019</v>
      </c>
      <c r="C961" s="4" t="s">
        <v>249</v>
      </c>
      <c r="D961" s="9">
        <v>11700</v>
      </c>
      <c r="E961" s="9">
        <f>metre!D961+metre!E961+metre!F961+metre!G961</f>
        <v>0</v>
      </c>
      <c r="F961" s="9">
        <f t="shared" si="25"/>
        <v>0</v>
      </c>
    </row>
    <row r="962" spans="1:6" ht="36" thickBot="1" thickTop="1">
      <c r="A962" s="6">
        <v>250502</v>
      </c>
      <c r="B962" s="5" t="s">
        <v>1020</v>
      </c>
      <c r="C962" s="4" t="s">
        <v>249</v>
      </c>
      <c r="D962" s="9">
        <v>9910</v>
      </c>
      <c r="E962" s="9">
        <f>metre!D962+metre!E962+metre!F962+metre!G962</f>
        <v>0</v>
      </c>
      <c r="F962" s="9">
        <f t="shared" si="25"/>
        <v>0</v>
      </c>
    </row>
    <row r="963" spans="1:6" ht="36" thickBot="1" thickTop="1">
      <c r="A963" s="6">
        <v>250503</v>
      </c>
      <c r="B963" s="5" t="s">
        <v>1021</v>
      </c>
      <c r="C963" s="4" t="s">
        <v>249</v>
      </c>
      <c r="D963" s="9">
        <v>3310</v>
      </c>
      <c r="E963" s="9">
        <f>metre!D963+metre!E963+metre!F963+metre!G963</f>
        <v>0</v>
      </c>
      <c r="F963" s="9">
        <f t="shared" si="25"/>
        <v>0</v>
      </c>
    </row>
    <row r="964" spans="1:6" ht="53.25" thickBot="1" thickTop="1">
      <c r="A964" s="6">
        <v>250504</v>
      </c>
      <c r="B964" s="5" t="s">
        <v>332</v>
      </c>
      <c r="C964" s="4" t="s">
        <v>249</v>
      </c>
      <c r="D964" s="9">
        <v>12500</v>
      </c>
      <c r="E964" s="9">
        <f>metre!D964+metre!E964+metre!F964+metre!G964</f>
        <v>0</v>
      </c>
      <c r="F964" s="9">
        <f t="shared" si="25"/>
        <v>0</v>
      </c>
    </row>
    <row r="965" spans="1:6" ht="36" thickBot="1" thickTop="1">
      <c r="A965" s="6">
        <v>250505</v>
      </c>
      <c r="B965" s="5" t="s">
        <v>333</v>
      </c>
      <c r="C965" s="4" t="s">
        <v>249</v>
      </c>
      <c r="D965" s="9">
        <v>14700</v>
      </c>
      <c r="E965" s="9">
        <f>metre!D965+metre!E965+metre!F965+metre!G965</f>
        <v>0</v>
      </c>
      <c r="F965" s="9">
        <f t="shared" si="25"/>
        <v>0</v>
      </c>
    </row>
    <row r="966" spans="1:6" ht="36" thickBot="1" thickTop="1">
      <c r="A966" s="6">
        <v>250506</v>
      </c>
      <c r="B966" s="5" t="s">
        <v>334</v>
      </c>
      <c r="C966" s="4" t="s">
        <v>249</v>
      </c>
      <c r="D966" s="9">
        <v>6170</v>
      </c>
      <c r="E966" s="9">
        <f>metre!D966+metre!E966+metre!F966+metre!G966</f>
        <v>0</v>
      </c>
      <c r="F966" s="9">
        <f t="shared" si="25"/>
        <v>0</v>
      </c>
    </row>
    <row r="967" spans="1:6" ht="53.25" thickBot="1" thickTop="1">
      <c r="A967" s="6">
        <v>250601</v>
      </c>
      <c r="B967" s="5" t="s">
        <v>335</v>
      </c>
      <c r="C967" s="4" t="s">
        <v>258</v>
      </c>
      <c r="D967" s="9">
        <v>1660</v>
      </c>
      <c r="E967" s="9">
        <f>metre!D967+metre!E967+metre!F967+metre!G967</f>
        <v>0</v>
      </c>
      <c r="F967" s="9">
        <f t="shared" si="25"/>
        <v>0</v>
      </c>
    </row>
    <row r="968" spans="1:6" ht="53.25" thickBot="1" thickTop="1">
      <c r="A968" s="6">
        <v>250602</v>
      </c>
      <c r="B968" s="5" t="s">
        <v>336</v>
      </c>
      <c r="C968" s="4" t="s">
        <v>258</v>
      </c>
      <c r="D968" s="9">
        <v>1630</v>
      </c>
      <c r="E968" s="9">
        <f>metre!D968+metre!E968+metre!F968+metre!G968</f>
        <v>0</v>
      </c>
      <c r="F968" s="9">
        <f t="shared" si="25"/>
        <v>0</v>
      </c>
    </row>
    <row r="969" spans="1:6" ht="53.25" thickBot="1" thickTop="1">
      <c r="A969" s="6">
        <v>250603</v>
      </c>
      <c r="B969" s="5" t="s">
        <v>337</v>
      </c>
      <c r="C969" s="4" t="s">
        <v>249</v>
      </c>
      <c r="D969" s="9">
        <v>225500</v>
      </c>
      <c r="E969" s="9">
        <f>metre!D969+metre!E969+metre!F969+metre!G969</f>
        <v>0</v>
      </c>
      <c r="F969" s="9">
        <f t="shared" si="25"/>
        <v>0</v>
      </c>
    </row>
    <row r="970" spans="1:6" ht="70.5" thickBot="1" thickTop="1">
      <c r="A970" s="6">
        <v>250701</v>
      </c>
      <c r="B970" s="5" t="s">
        <v>338</v>
      </c>
      <c r="C970" s="4" t="s">
        <v>249</v>
      </c>
      <c r="D970" s="9">
        <v>5410</v>
      </c>
      <c r="E970" s="9">
        <f>metre!D970+metre!E970+metre!F970+metre!G970</f>
        <v>0</v>
      </c>
      <c r="F970" s="9">
        <f t="shared" si="25"/>
        <v>0</v>
      </c>
    </row>
    <row r="971" spans="1:6" ht="70.5" thickBot="1" thickTop="1">
      <c r="A971" s="6">
        <v>250703</v>
      </c>
      <c r="B971" s="5" t="s">
        <v>339</v>
      </c>
      <c r="C971" s="4" t="s">
        <v>249</v>
      </c>
      <c r="D971" s="9">
        <v>9840</v>
      </c>
      <c r="E971" s="9">
        <f>metre!D971+metre!E971+metre!F971+metre!G971</f>
        <v>0</v>
      </c>
      <c r="F971" s="9">
        <f t="shared" si="25"/>
        <v>0</v>
      </c>
    </row>
    <row r="972" spans="1:6" ht="18.75" thickBot="1" thickTop="1">
      <c r="A972" s="15" t="s">
        <v>22</v>
      </c>
      <c r="B972" s="16"/>
      <c r="C972" s="16"/>
      <c r="D972" s="16"/>
      <c r="E972" s="17"/>
      <c r="F972" s="9">
        <f>SUM(F946:F971)</f>
        <v>0</v>
      </c>
    </row>
    <row r="973" ht="18" thickTop="1"/>
    <row r="974" spans="2:4" ht="21">
      <c r="B974" s="14" t="s">
        <v>340</v>
      </c>
      <c r="C974" s="14"/>
      <c r="D974" s="14"/>
    </row>
    <row r="975" spans="2:4" ht="21.75" customHeight="1" thickBot="1">
      <c r="B975" s="14" t="s">
        <v>243</v>
      </c>
      <c r="C975" s="14"/>
      <c r="D975" s="14"/>
    </row>
    <row r="976" spans="1:6" ht="45" thickBot="1" thickTop="1">
      <c r="A976" s="8" t="s">
        <v>244</v>
      </c>
      <c r="B976" s="8" t="s">
        <v>245</v>
      </c>
      <c r="C976" s="8" t="s">
        <v>246</v>
      </c>
      <c r="D976" s="13" t="s">
        <v>20</v>
      </c>
      <c r="E976" s="13" t="s">
        <v>247</v>
      </c>
      <c r="F976" s="13" t="s">
        <v>21</v>
      </c>
    </row>
    <row r="977" spans="1:6" ht="36" thickBot="1" thickTop="1">
      <c r="A977" s="6">
        <v>260101</v>
      </c>
      <c r="B977" s="5" t="s">
        <v>341</v>
      </c>
      <c r="C977" s="4" t="s">
        <v>268</v>
      </c>
      <c r="D977" s="9">
        <v>31900</v>
      </c>
      <c r="E977" s="9">
        <f>metre!D977+metre!E977+metre!F977+metre!G977</f>
        <v>0</v>
      </c>
      <c r="F977" s="9">
        <f>D977*E977</f>
        <v>0</v>
      </c>
    </row>
    <row r="978" spans="1:6" ht="36" thickBot="1" thickTop="1">
      <c r="A978" s="6">
        <v>260102</v>
      </c>
      <c r="B978" s="5" t="s">
        <v>342</v>
      </c>
      <c r="C978" s="4" t="s">
        <v>268</v>
      </c>
      <c r="D978" s="9">
        <v>32200</v>
      </c>
      <c r="E978" s="9">
        <f>metre!D978+metre!E978+metre!F978+metre!G978</f>
        <v>0</v>
      </c>
      <c r="F978" s="9">
        <f aca="true" t="shared" si="26" ref="F978:F989">D978*E978</f>
        <v>0</v>
      </c>
    </row>
    <row r="979" spans="1:6" ht="36" thickBot="1" thickTop="1">
      <c r="A979" s="6">
        <v>260103</v>
      </c>
      <c r="B979" s="5" t="s">
        <v>343</v>
      </c>
      <c r="C979" s="4" t="s">
        <v>268</v>
      </c>
      <c r="D979" s="9">
        <v>32600</v>
      </c>
      <c r="E979" s="9">
        <f>metre!D979+metre!E979+metre!F979+metre!G979</f>
        <v>0</v>
      </c>
      <c r="F979" s="9">
        <f t="shared" si="26"/>
        <v>0</v>
      </c>
    </row>
    <row r="980" spans="1:6" ht="70.5" thickBot="1" thickTop="1">
      <c r="A980" s="6">
        <v>260301</v>
      </c>
      <c r="B980" s="5" t="s">
        <v>344</v>
      </c>
      <c r="C980" s="4" t="s">
        <v>268</v>
      </c>
      <c r="D980" s="9">
        <v>39400</v>
      </c>
      <c r="E980" s="9">
        <f>metre!D980+metre!E980+metre!F980+metre!G980</f>
        <v>0</v>
      </c>
      <c r="F980" s="9">
        <f t="shared" si="26"/>
        <v>0</v>
      </c>
    </row>
    <row r="981" spans="1:6" ht="70.5" thickBot="1" thickTop="1">
      <c r="A981" s="6">
        <v>260302</v>
      </c>
      <c r="B981" s="5" t="s">
        <v>345</v>
      </c>
      <c r="C981" s="4" t="s">
        <v>268</v>
      </c>
      <c r="D981" s="9">
        <v>40300</v>
      </c>
      <c r="E981" s="9">
        <f>metre!D981+metre!E981+metre!F981+metre!G981</f>
        <v>0</v>
      </c>
      <c r="F981" s="9">
        <f t="shared" si="26"/>
        <v>0</v>
      </c>
    </row>
    <row r="982" spans="1:6" ht="70.5" thickBot="1" thickTop="1">
      <c r="A982" s="6">
        <v>260303</v>
      </c>
      <c r="B982" s="5" t="s">
        <v>346</v>
      </c>
      <c r="C982" s="4" t="s">
        <v>268</v>
      </c>
      <c r="D982" s="9">
        <v>41200</v>
      </c>
      <c r="E982" s="9">
        <f>metre!D982+metre!E982+metre!F982+metre!G982</f>
        <v>0</v>
      </c>
      <c r="F982" s="9">
        <f t="shared" si="26"/>
        <v>0</v>
      </c>
    </row>
    <row r="983" spans="1:6" ht="87.75" thickBot="1" thickTop="1">
      <c r="A983" s="6">
        <v>260401</v>
      </c>
      <c r="B983" s="5" t="s">
        <v>347</v>
      </c>
      <c r="C983" s="4" t="s">
        <v>268</v>
      </c>
      <c r="D983" s="9">
        <v>1840</v>
      </c>
      <c r="E983" s="9">
        <f>metre!D983+metre!E983+metre!F983+metre!G983</f>
        <v>0</v>
      </c>
      <c r="F983" s="9">
        <f t="shared" si="26"/>
        <v>0</v>
      </c>
    </row>
    <row r="984" spans="1:6" ht="70.5" thickBot="1" thickTop="1">
      <c r="A984" s="6">
        <v>260601</v>
      </c>
      <c r="B984" s="5" t="s">
        <v>348</v>
      </c>
      <c r="C984" s="4" t="s">
        <v>268</v>
      </c>
      <c r="D984" s="9">
        <v>4060</v>
      </c>
      <c r="E984" s="9">
        <f>metre!D984+metre!E984+metre!F984+metre!G984</f>
        <v>0</v>
      </c>
      <c r="F984" s="9">
        <f t="shared" si="26"/>
        <v>0</v>
      </c>
    </row>
    <row r="985" spans="1:6" ht="70.5" thickBot="1" thickTop="1">
      <c r="A985" s="6">
        <v>260602</v>
      </c>
      <c r="B985" s="5" t="s">
        <v>349</v>
      </c>
      <c r="C985" s="4" t="s">
        <v>268</v>
      </c>
      <c r="D985" s="9">
        <v>3030</v>
      </c>
      <c r="E985" s="9">
        <f>metre!D985+metre!E985+metre!F985+metre!G985</f>
        <v>0</v>
      </c>
      <c r="F985" s="9">
        <f t="shared" si="26"/>
        <v>0</v>
      </c>
    </row>
    <row r="986" spans="1:6" ht="70.5" thickBot="1" thickTop="1">
      <c r="A986" s="6">
        <v>260603</v>
      </c>
      <c r="B986" s="5" t="s">
        <v>350</v>
      </c>
      <c r="C986" s="4" t="s">
        <v>268</v>
      </c>
      <c r="D986" s="9">
        <v>3590</v>
      </c>
      <c r="E986" s="9">
        <f>metre!D986+metre!E986+metre!F986+metre!G986</f>
        <v>0</v>
      </c>
      <c r="F986" s="9">
        <f t="shared" si="26"/>
        <v>0</v>
      </c>
    </row>
    <row r="987" spans="1:6" ht="70.5" thickBot="1" thickTop="1">
      <c r="A987" s="6">
        <v>260604</v>
      </c>
      <c r="B987" s="5" t="s">
        <v>351</v>
      </c>
      <c r="C987" s="4" t="s">
        <v>268</v>
      </c>
      <c r="D987" s="9">
        <v>5380</v>
      </c>
      <c r="E987" s="9">
        <f>metre!D987+metre!E987+metre!F987+metre!G987</f>
        <v>0</v>
      </c>
      <c r="F987" s="9">
        <f t="shared" si="26"/>
        <v>0</v>
      </c>
    </row>
    <row r="988" spans="1:6" ht="70.5" thickBot="1" thickTop="1">
      <c r="A988" s="6">
        <v>260605</v>
      </c>
      <c r="B988" s="5" t="s">
        <v>352</v>
      </c>
      <c r="C988" s="4" t="s">
        <v>268</v>
      </c>
      <c r="D988" s="9">
        <v>4900</v>
      </c>
      <c r="E988" s="9">
        <f>metre!D988+metre!E988+metre!F988+metre!G988</f>
        <v>0</v>
      </c>
      <c r="F988" s="9">
        <f t="shared" si="26"/>
        <v>0</v>
      </c>
    </row>
    <row r="989" spans="1:6" ht="53.25" thickBot="1" thickTop="1">
      <c r="A989" s="6">
        <v>260701</v>
      </c>
      <c r="B989" s="5" t="s">
        <v>353</v>
      </c>
      <c r="C989" s="4" t="s">
        <v>268</v>
      </c>
      <c r="D989" s="9">
        <v>22100</v>
      </c>
      <c r="E989" s="9">
        <f>metre!D989+metre!E989+metre!F989+metre!G989</f>
        <v>0</v>
      </c>
      <c r="F989" s="9">
        <f t="shared" si="26"/>
        <v>0</v>
      </c>
    </row>
    <row r="990" spans="1:6" ht="18.75" thickBot="1" thickTop="1">
      <c r="A990" s="15" t="s">
        <v>22</v>
      </c>
      <c r="B990" s="16"/>
      <c r="C990" s="16"/>
      <c r="D990" s="16"/>
      <c r="E990" s="17"/>
      <c r="F990" s="9">
        <f>SUM(F977:F989)</f>
        <v>0</v>
      </c>
    </row>
    <row r="991" ht="18" thickTop="1"/>
    <row r="992" spans="2:4" ht="21">
      <c r="B992" s="14" t="s">
        <v>354</v>
      </c>
      <c r="C992" s="14"/>
      <c r="D992" s="14"/>
    </row>
    <row r="993" spans="2:4" ht="21.75" customHeight="1" thickBot="1">
      <c r="B993" s="14" t="s">
        <v>243</v>
      </c>
      <c r="C993" s="14"/>
      <c r="D993" s="14"/>
    </row>
    <row r="994" spans="1:6" ht="45" thickBot="1" thickTop="1">
      <c r="A994" s="8" t="s">
        <v>244</v>
      </c>
      <c r="B994" s="8" t="s">
        <v>245</v>
      </c>
      <c r="C994" s="8" t="s">
        <v>246</v>
      </c>
      <c r="D994" s="13" t="s">
        <v>20</v>
      </c>
      <c r="E994" s="13" t="s">
        <v>247</v>
      </c>
      <c r="F994" s="13" t="s">
        <v>21</v>
      </c>
    </row>
    <row r="995" spans="1:6" ht="18.75" thickBot="1" thickTop="1">
      <c r="A995" s="6">
        <v>270101</v>
      </c>
      <c r="B995" s="5" t="s">
        <v>355</v>
      </c>
      <c r="C995" s="4" t="s">
        <v>303</v>
      </c>
      <c r="D995" s="9">
        <v>1770</v>
      </c>
      <c r="E995" s="9">
        <f>metre!D995+metre!E995+metre!F995+metre!G995</f>
        <v>0</v>
      </c>
      <c r="F995" s="9">
        <f>D995*E995</f>
        <v>0</v>
      </c>
    </row>
    <row r="996" spans="1:6" ht="18.75" thickBot="1" thickTop="1">
      <c r="A996" s="6">
        <v>270201</v>
      </c>
      <c r="B996" s="5" t="s">
        <v>356</v>
      </c>
      <c r="C996" s="4" t="s">
        <v>303</v>
      </c>
      <c r="D996" s="9">
        <v>1800</v>
      </c>
      <c r="E996" s="9">
        <f>metre!D996+metre!E996+metre!F996+metre!G996</f>
        <v>0</v>
      </c>
      <c r="F996" s="9">
        <f aca="true" t="shared" si="27" ref="F996:F1008">D996*E996</f>
        <v>0</v>
      </c>
    </row>
    <row r="997" spans="1:6" ht="87.75" thickBot="1" thickTop="1">
      <c r="A997" s="6">
        <v>270301</v>
      </c>
      <c r="B997" s="5" t="s">
        <v>909</v>
      </c>
      <c r="C997" s="4" t="s">
        <v>249</v>
      </c>
      <c r="D997" s="9">
        <v>3230</v>
      </c>
      <c r="E997" s="9">
        <f>metre!D997+metre!E997+metre!F997+metre!G997</f>
        <v>0</v>
      </c>
      <c r="F997" s="9">
        <f t="shared" si="27"/>
        <v>0</v>
      </c>
    </row>
    <row r="998" spans="1:6" ht="87.75" thickBot="1" thickTop="1">
      <c r="A998" s="6">
        <v>270302</v>
      </c>
      <c r="B998" s="5" t="s">
        <v>357</v>
      </c>
      <c r="C998" s="4" t="s">
        <v>249</v>
      </c>
      <c r="D998" s="9">
        <v>3250</v>
      </c>
      <c r="E998" s="9">
        <f>metre!D998+metre!E998+metre!F998+metre!G998</f>
        <v>0</v>
      </c>
      <c r="F998" s="9">
        <f t="shared" si="27"/>
        <v>0</v>
      </c>
    </row>
    <row r="999" spans="1:6" ht="70.5" thickBot="1" thickTop="1">
      <c r="A999" s="6">
        <v>270303</v>
      </c>
      <c r="B999" s="5" t="s">
        <v>358</v>
      </c>
      <c r="C999" s="4" t="s">
        <v>249</v>
      </c>
      <c r="D999" s="9">
        <v>3480</v>
      </c>
      <c r="E999" s="9">
        <f>metre!D999+metre!E999+metre!F999+metre!G999</f>
        <v>0</v>
      </c>
      <c r="F999" s="9">
        <f t="shared" si="27"/>
        <v>0</v>
      </c>
    </row>
    <row r="1000" spans="1:6" ht="70.5" thickBot="1" thickTop="1">
      <c r="A1000" s="6">
        <v>270304</v>
      </c>
      <c r="B1000" s="5" t="s">
        <v>359</v>
      </c>
      <c r="C1000" s="4" t="s">
        <v>249</v>
      </c>
      <c r="D1000" s="9">
        <v>3480</v>
      </c>
      <c r="E1000" s="9">
        <f>metre!D1000+metre!E1000+metre!F1000+metre!G1000</f>
        <v>0</v>
      </c>
      <c r="F1000" s="9">
        <f t="shared" si="27"/>
        <v>0</v>
      </c>
    </row>
    <row r="1001" spans="1:6" ht="70.5" thickBot="1" thickTop="1">
      <c r="A1001" s="6">
        <v>270305</v>
      </c>
      <c r="B1001" s="5" t="s">
        <v>360</v>
      </c>
      <c r="C1001" s="4" t="s">
        <v>249</v>
      </c>
      <c r="D1001" s="9">
        <v>3750</v>
      </c>
      <c r="E1001" s="9">
        <f>metre!D1001+metre!E1001+metre!F1001+metre!G1001</f>
        <v>0</v>
      </c>
      <c r="F1001" s="9">
        <f t="shared" si="27"/>
        <v>0</v>
      </c>
    </row>
    <row r="1002" spans="1:6" ht="70.5" thickBot="1" thickTop="1">
      <c r="A1002" s="6">
        <v>270306</v>
      </c>
      <c r="B1002" s="5" t="s">
        <v>910</v>
      </c>
      <c r="C1002" s="4" t="s">
        <v>249</v>
      </c>
      <c r="D1002" s="9">
        <v>3880</v>
      </c>
      <c r="E1002" s="9">
        <f>metre!D1002+metre!E1002+metre!F1002+metre!G1002</f>
        <v>0</v>
      </c>
      <c r="F1002" s="9">
        <f t="shared" si="27"/>
        <v>0</v>
      </c>
    </row>
    <row r="1003" spans="1:6" ht="70.5" thickBot="1" thickTop="1">
      <c r="A1003" s="6">
        <v>270402</v>
      </c>
      <c r="B1003" s="5" t="s">
        <v>831</v>
      </c>
      <c r="C1003" s="4" t="s">
        <v>249</v>
      </c>
      <c r="D1003" s="9">
        <v>87</v>
      </c>
      <c r="E1003" s="9">
        <f>metre!D1003+metre!E1003+metre!F1003+metre!G1003</f>
        <v>0</v>
      </c>
      <c r="F1003" s="9">
        <f t="shared" si="27"/>
        <v>0</v>
      </c>
    </row>
    <row r="1004" spans="1:6" ht="70.5" thickBot="1" thickTop="1">
      <c r="A1004" s="6">
        <v>270403</v>
      </c>
      <c r="B1004" s="5" t="s">
        <v>832</v>
      </c>
      <c r="C1004" s="4" t="s">
        <v>249</v>
      </c>
      <c r="D1004" s="9">
        <v>-87</v>
      </c>
      <c r="E1004" s="9">
        <f>metre!D1004+metre!E1004+metre!F1004+metre!G1004</f>
        <v>0</v>
      </c>
      <c r="F1004" s="9">
        <f t="shared" si="27"/>
        <v>0</v>
      </c>
    </row>
    <row r="1005" spans="1:6" ht="53.25" thickBot="1" thickTop="1">
      <c r="A1005" s="6">
        <v>270404</v>
      </c>
      <c r="B1005" s="5" t="s">
        <v>361</v>
      </c>
      <c r="C1005" s="4" t="s">
        <v>249</v>
      </c>
      <c r="D1005" s="9">
        <v>1320</v>
      </c>
      <c r="E1005" s="9">
        <f>metre!D1005+metre!E1005+metre!F1005+metre!G1005</f>
        <v>0</v>
      </c>
      <c r="F1005" s="9">
        <f t="shared" si="27"/>
        <v>0</v>
      </c>
    </row>
    <row r="1006" spans="1:6" ht="36" thickBot="1" thickTop="1">
      <c r="A1006" s="6">
        <v>270501</v>
      </c>
      <c r="B1006" s="5" t="s">
        <v>362</v>
      </c>
      <c r="C1006" s="4" t="s">
        <v>249</v>
      </c>
      <c r="D1006" s="9">
        <v>12500</v>
      </c>
      <c r="E1006" s="9">
        <f>metre!D1006+metre!E1006+metre!F1006+metre!G1006</f>
        <v>0</v>
      </c>
      <c r="F1006" s="9">
        <f t="shared" si="27"/>
        <v>0</v>
      </c>
    </row>
    <row r="1007" spans="1:6" ht="36" thickBot="1" thickTop="1">
      <c r="A1007" s="6">
        <v>270502</v>
      </c>
      <c r="B1007" s="5" t="s">
        <v>363</v>
      </c>
      <c r="C1007" s="4" t="s">
        <v>249</v>
      </c>
      <c r="D1007" s="9">
        <v>4500</v>
      </c>
      <c r="E1007" s="9">
        <f>metre!D1007+metre!E1007+metre!F1007+metre!G1007</f>
        <v>0</v>
      </c>
      <c r="F1007" s="9">
        <f t="shared" si="27"/>
        <v>0</v>
      </c>
    </row>
    <row r="1008" spans="1:6" ht="36" thickBot="1" thickTop="1">
      <c r="A1008" s="6">
        <v>270503</v>
      </c>
      <c r="B1008" s="5" t="s">
        <v>364</v>
      </c>
      <c r="C1008" s="4" t="s">
        <v>100</v>
      </c>
      <c r="D1008" s="9">
        <v>1210</v>
      </c>
      <c r="E1008" s="9">
        <f>metre!D1008+metre!E1008+metre!F1008+metre!G1008</f>
        <v>0</v>
      </c>
      <c r="F1008" s="9">
        <f t="shared" si="27"/>
        <v>0</v>
      </c>
    </row>
    <row r="1009" spans="1:6" ht="18.75" thickBot="1" thickTop="1">
      <c r="A1009" s="15" t="s">
        <v>22</v>
      </c>
      <c r="B1009" s="16"/>
      <c r="C1009" s="16"/>
      <c r="D1009" s="16"/>
      <c r="E1009" s="17"/>
      <c r="F1009" s="9">
        <f>SUM(F995:F1008)</f>
        <v>0</v>
      </c>
    </row>
    <row r="1010" ht="18" thickTop="1"/>
    <row r="1011" spans="2:4" ht="21">
      <c r="B1011" s="14" t="s">
        <v>365</v>
      </c>
      <c r="C1011" s="14"/>
      <c r="D1011" s="14"/>
    </row>
    <row r="1012" spans="2:4" ht="21.75" customHeight="1" thickBot="1">
      <c r="B1012" s="14" t="s">
        <v>243</v>
      </c>
      <c r="C1012" s="14"/>
      <c r="D1012" s="14"/>
    </row>
    <row r="1013" spans="1:6" ht="45" thickBot="1" thickTop="1">
      <c r="A1013" s="8" t="s">
        <v>244</v>
      </c>
      <c r="B1013" s="8" t="s">
        <v>245</v>
      </c>
      <c r="C1013" s="8" t="s">
        <v>246</v>
      </c>
      <c r="D1013" s="13" t="s">
        <v>20</v>
      </c>
      <c r="E1013" s="13" t="s">
        <v>247</v>
      </c>
      <c r="F1013" s="13" t="s">
        <v>21</v>
      </c>
    </row>
    <row r="1014" spans="1:6" ht="36" thickBot="1" thickTop="1">
      <c r="A1014" s="6">
        <v>280101</v>
      </c>
      <c r="B1014" s="5" t="s">
        <v>366</v>
      </c>
      <c r="C1014" s="4" t="s">
        <v>367</v>
      </c>
      <c r="D1014" s="9">
        <v>195</v>
      </c>
      <c r="E1014" s="9">
        <f>metre!D1014+metre!E1014+metre!F1014+metre!G1014</f>
        <v>0</v>
      </c>
      <c r="F1014" s="9">
        <f>D1014*E1014</f>
        <v>0</v>
      </c>
    </row>
    <row r="1015" spans="1:6" ht="36" thickBot="1" thickTop="1">
      <c r="A1015" s="6">
        <v>280102</v>
      </c>
      <c r="B1015" s="5" t="s">
        <v>368</v>
      </c>
      <c r="C1015" s="4" t="s">
        <v>367</v>
      </c>
      <c r="D1015" s="9">
        <v>130</v>
      </c>
      <c r="E1015" s="9">
        <f>metre!D1015+metre!E1015+metre!F1015+metre!G1015</f>
        <v>0</v>
      </c>
      <c r="F1015" s="9">
        <f aca="true" t="shared" si="28" ref="F1015:F1026">D1015*E1015</f>
        <v>0</v>
      </c>
    </row>
    <row r="1016" spans="1:6" ht="36" thickBot="1" thickTop="1">
      <c r="A1016" s="6">
        <v>280103</v>
      </c>
      <c r="B1016" s="5" t="s">
        <v>369</v>
      </c>
      <c r="C1016" s="4" t="s">
        <v>367</v>
      </c>
      <c r="D1016" s="9">
        <v>83</v>
      </c>
      <c r="E1016" s="9">
        <f>metre!D1016+metre!E1016+metre!F1016+metre!G1016</f>
        <v>0</v>
      </c>
      <c r="F1016" s="9">
        <f t="shared" si="28"/>
        <v>0</v>
      </c>
    </row>
    <row r="1017" spans="1:6" ht="36" thickBot="1" thickTop="1">
      <c r="A1017" s="6">
        <v>280104</v>
      </c>
      <c r="B1017" s="5" t="s">
        <v>370</v>
      </c>
      <c r="C1017" s="4" t="s">
        <v>367</v>
      </c>
      <c r="D1017" s="9">
        <v>69</v>
      </c>
      <c r="E1017" s="9">
        <f>metre!D1017+metre!E1017+metre!F1017+metre!G1017</f>
        <v>0</v>
      </c>
      <c r="F1017" s="9">
        <f t="shared" si="28"/>
        <v>0</v>
      </c>
    </row>
    <row r="1018" spans="1:6" ht="36" thickBot="1" thickTop="1">
      <c r="A1018" s="6">
        <v>280105</v>
      </c>
      <c r="B1018" s="5" t="s">
        <v>371</v>
      </c>
      <c r="C1018" s="4" t="s">
        <v>367</v>
      </c>
      <c r="D1018" s="9">
        <v>59</v>
      </c>
      <c r="E1018" s="9">
        <f>metre!D1018+metre!E1018+metre!F1018+metre!G1018</f>
        <v>0</v>
      </c>
      <c r="F1018" s="9">
        <f t="shared" si="28"/>
        <v>0</v>
      </c>
    </row>
    <row r="1019" spans="1:6" ht="36" thickBot="1" thickTop="1">
      <c r="A1019" s="6">
        <v>280106</v>
      </c>
      <c r="B1019" s="5" t="s">
        <v>372</v>
      </c>
      <c r="C1019" s="4" t="s">
        <v>367</v>
      </c>
      <c r="D1019" s="9">
        <v>49</v>
      </c>
      <c r="E1019" s="9">
        <f>metre!D1019+metre!E1019+metre!F1019+metre!G1019</f>
        <v>0</v>
      </c>
      <c r="F1019" s="9">
        <f t="shared" si="28"/>
        <v>0</v>
      </c>
    </row>
    <row r="1020" spans="1:6" ht="36" thickBot="1" thickTop="1">
      <c r="A1020" s="6">
        <v>280201</v>
      </c>
      <c r="B1020" s="5" t="s">
        <v>373</v>
      </c>
      <c r="C1020" s="4" t="s">
        <v>367</v>
      </c>
      <c r="D1020" s="9">
        <v>195</v>
      </c>
      <c r="E1020" s="9">
        <f>metre!D1020+metre!E1020+metre!F1020+metre!G1020</f>
        <v>0</v>
      </c>
      <c r="F1020" s="9">
        <f t="shared" si="28"/>
        <v>0</v>
      </c>
    </row>
    <row r="1021" spans="1:6" ht="36" thickBot="1" thickTop="1">
      <c r="A1021" s="6">
        <v>280202</v>
      </c>
      <c r="B1021" s="5" t="s">
        <v>374</v>
      </c>
      <c r="C1021" s="4" t="s">
        <v>367</v>
      </c>
      <c r="D1021" s="9">
        <v>130</v>
      </c>
      <c r="E1021" s="9">
        <f>metre!D1021+metre!E1021+metre!F1021+metre!G1021</f>
        <v>0</v>
      </c>
      <c r="F1021" s="9">
        <f t="shared" si="28"/>
        <v>0</v>
      </c>
    </row>
    <row r="1022" spans="1:6" ht="36" thickBot="1" thickTop="1">
      <c r="A1022" s="6">
        <v>280203</v>
      </c>
      <c r="B1022" s="5" t="s">
        <v>375</v>
      </c>
      <c r="C1022" s="4" t="s">
        <v>367</v>
      </c>
      <c r="D1022" s="9">
        <v>83</v>
      </c>
      <c r="E1022" s="9">
        <f>metre!D1022+metre!E1022+metre!F1022+metre!G1022</f>
        <v>0</v>
      </c>
      <c r="F1022" s="9">
        <f t="shared" si="28"/>
        <v>0</v>
      </c>
    </row>
    <row r="1023" spans="1:6" ht="36" thickBot="1" thickTop="1">
      <c r="A1023" s="6">
        <v>280204</v>
      </c>
      <c r="B1023" s="5" t="s">
        <v>376</v>
      </c>
      <c r="C1023" s="4" t="s">
        <v>367</v>
      </c>
      <c r="D1023" s="9">
        <v>69</v>
      </c>
      <c r="E1023" s="9">
        <f>metre!D1023+metre!E1023+metre!F1023+metre!G1023</f>
        <v>0</v>
      </c>
      <c r="F1023" s="9">
        <f t="shared" si="28"/>
        <v>0</v>
      </c>
    </row>
    <row r="1024" spans="1:6" ht="36" thickBot="1" thickTop="1">
      <c r="A1024" s="6">
        <v>280205</v>
      </c>
      <c r="B1024" s="5" t="s">
        <v>377</v>
      </c>
      <c r="C1024" s="4" t="s">
        <v>367</v>
      </c>
      <c r="D1024" s="9">
        <v>59</v>
      </c>
      <c r="E1024" s="9">
        <f>metre!D1024+metre!E1024+metre!F1024+metre!G1024</f>
        <v>0</v>
      </c>
      <c r="F1024" s="9">
        <f t="shared" si="28"/>
        <v>0</v>
      </c>
    </row>
    <row r="1025" spans="1:6" ht="36" thickBot="1" thickTop="1">
      <c r="A1025" s="6">
        <v>280206</v>
      </c>
      <c r="B1025" s="5" t="s">
        <v>378</v>
      </c>
      <c r="C1025" s="4" t="s">
        <v>367</v>
      </c>
      <c r="D1025" s="9">
        <v>49</v>
      </c>
      <c r="E1025" s="9">
        <f>metre!D1025+metre!E1025+metre!F1025+metre!G1025</f>
        <v>0</v>
      </c>
      <c r="F1025" s="9">
        <f t="shared" si="28"/>
        <v>0</v>
      </c>
    </row>
    <row r="1026" spans="1:6" ht="36" thickBot="1" thickTop="1">
      <c r="A1026" s="6">
        <v>280301</v>
      </c>
      <c r="B1026" s="5" t="s">
        <v>379</v>
      </c>
      <c r="C1026" s="4" t="s">
        <v>367</v>
      </c>
      <c r="D1026" s="9">
        <v>335</v>
      </c>
      <c r="E1026" s="9">
        <f>metre!D1026+metre!E1026+metre!F1026+metre!G1026</f>
        <v>0</v>
      </c>
      <c r="F1026" s="9">
        <f t="shared" si="28"/>
        <v>0</v>
      </c>
    </row>
    <row r="1027" spans="1:6" ht="18.75" thickBot="1" thickTop="1">
      <c r="A1027" s="15" t="s">
        <v>22</v>
      </c>
      <c r="B1027" s="16"/>
      <c r="C1027" s="16"/>
      <c r="D1027" s="16"/>
      <c r="E1027" s="17"/>
      <c r="F1027" s="9">
        <f>SUM(F1014:F1026)</f>
        <v>0</v>
      </c>
    </row>
    <row r="1028" ht="18" thickTop="1"/>
    <row r="1029" spans="2:4" ht="21">
      <c r="B1029" s="14" t="s">
        <v>380</v>
      </c>
      <c r="C1029" s="14"/>
      <c r="D1029" s="14"/>
    </row>
    <row r="1030" spans="2:4" ht="21.75" customHeight="1" thickBot="1">
      <c r="B1030" s="14" t="s">
        <v>243</v>
      </c>
      <c r="C1030" s="14"/>
      <c r="D1030" s="14"/>
    </row>
    <row r="1031" spans="1:6" ht="45" thickBot="1" thickTop="1">
      <c r="A1031" s="8" t="s">
        <v>244</v>
      </c>
      <c r="B1031" s="8" t="s">
        <v>245</v>
      </c>
      <c r="C1031" s="8" t="s">
        <v>246</v>
      </c>
      <c r="D1031" s="13" t="s">
        <v>20</v>
      </c>
      <c r="E1031" s="13" t="s">
        <v>247</v>
      </c>
      <c r="F1031" s="13" t="s">
        <v>21</v>
      </c>
    </row>
    <row r="1032" spans="1:6" ht="18.75" thickBot="1" thickTop="1">
      <c r="A1032" s="6">
        <v>410202</v>
      </c>
      <c r="B1032" s="5" t="s">
        <v>381</v>
      </c>
      <c r="C1032" s="4" t="s">
        <v>268</v>
      </c>
      <c r="D1032" s="9">
        <v>55400</v>
      </c>
      <c r="E1032" s="9">
        <f>metre!D1032+metre!E1032+metre!F1032+metre!G1032</f>
        <v>0</v>
      </c>
      <c r="F1032" s="9">
        <f>D1032*E1032</f>
        <v>0</v>
      </c>
    </row>
    <row r="1033" spans="1:6" ht="18.75" thickBot="1" thickTop="1">
      <c r="A1033" s="6">
        <v>410203</v>
      </c>
      <c r="B1033" s="5" t="s">
        <v>382</v>
      </c>
      <c r="C1033" s="4" t="s">
        <v>268</v>
      </c>
      <c r="D1033" s="9">
        <v>33700</v>
      </c>
      <c r="E1033" s="9">
        <f>metre!D1033+metre!E1033+metre!F1033+metre!G1033</f>
        <v>0</v>
      </c>
      <c r="F1033" s="9">
        <f aca="true" t="shared" si="29" ref="F1033:F1096">D1033*E1033</f>
        <v>0</v>
      </c>
    </row>
    <row r="1034" spans="1:6" ht="18.75" thickBot="1" thickTop="1">
      <c r="A1034" s="6">
        <v>410204</v>
      </c>
      <c r="B1034" s="5" t="s">
        <v>383</v>
      </c>
      <c r="C1034" s="4" t="s">
        <v>268</v>
      </c>
      <c r="D1034" s="9">
        <v>26600</v>
      </c>
      <c r="E1034" s="9">
        <f>metre!D1034+metre!E1034+metre!F1034+metre!G1034</f>
        <v>0</v>
      </c>
      <c r="F1034" s="9">
        <f t="shared" si="29"/>
        <v>0</v>
      </c>
    </row>
    <row r="1035" spans="1:6" ht="18.75" thickBot="1" thickTop="1">
      <c r="A1035" s="6">
        <v>410205</v>
      </c>
      <c r="B1035" s="5" t="s">
        <v>384</v>
      </c>
      <c r="C1035" s="4" t="s">
        <v>268</v>
      </c>
      <c r="D1035" s="9">
        <v>27800</v>
      </c>
      <c r="E1035" s="9">
        <f>metre!D1035+metre!E1035+metre!F1035+metre!G1035</f>
        <v>0</v>
      </c>
      <c r="F1035" s="9">
        <f t="shared" si="29"/>
        <v>0</v>
      </c>
    </row>
    <row r="1036" spans="1:6" ht="36" thickBot="1" thickTop="1">
      <c r="A1036" s="6">
        <v>410206</v>
      </c>
      <c r="B1036" s="5" t="s">
        <v>385</v>
      </c>
      <c r="C1036" s="4" t="s">
        <v>268</v>
      </c>
      <c r="D1036" s="9">
        <v>34700</v>
      </c>
      <c r="E1036" s="9">
        <f>metre!D1036+metre!E1036+metre!F1036+metre!G1036</f>
        <v>0</v>
      </c>
      <c r="F1036" s="9">
        <f t="shared" si="29"/>
        <v>0</v>
      </c>
    </row>
    <row r="1037" spans="1:6" ht="18.75" thickBot="1" thickTop="1">
      <c r="A1037" s="6">
        <v>410301</v>
      </c>
      <c r="B1037" s="5" t="s">
        <v>386</v>
      </c>
      <c r="C1037" s="4" t="s">
        <v>268</v>
      </c>
      <c r="D1037" s="9">
        <v>36600</v>
      </c>
      <c r="E1037" s="9">
        <f>metre!D1037+metre!E1037+metre!F1037+metre!G1037</f>
        <v>0</v>
      </c>
      <c r="F1037" s="9">
        <f t="shared" si="29"/>
        <v>0</v>
      </c>
    </row>
    <row r="1038" spans="1:6" ht="18.75" thickBot="1" thickTop="1">
      <c r="A1038" s="6">
        <v>410302</v>
      </c>
      <c r="B1038" s="5" t="s">
        <v>387</v>
      </c>
      <c r="C1038" s="4" t="s">
        <v>268</v>
      </c>
      <c r="D1038" s="9"/>
      <c r="E1038" s="9">
        <f>metre!D1038+metre!E1038+metre!F1038+metre!G1038</f>
        <v>0</v>
      </c>
      <c r="F1038" s="9">
        <f t="shared" si="29"/>
        <v>0</v>
      </c>
    </row>
    <row r="1039" spans="1:6" ht="18.75" thickBot="1" thickTop="1">
      <c r="A1039" s="6">
        <v>410303</v>
      </c>
      <c r="B1039" s="5" t="s">
        <v>388</v>
      </c>
      <c r="C1039" s="4" t="s">
        <v>268</v>
      </c>
      <c r="D1039" s="9"/>
      <c r="E1039" s="9">
        <f>metre!D1039+metre!E1039+metre!F1039+metre!G1039</f>
        <v>0</v>
      </c>
      <c r="F1039" s="9">
        <f t="shared" si="29"/>
        <v>0</v>
      </c>
    </row>
    <row r="1040" spans="1:6" ht="18.75" thickBot="1" thickTop="1">
      <c r="A1040" s="6">
        <v>410305</v>
      </c>
      <c r="B1040" s="5" t="s">
        <v>389</v>
      </c>
      <c r="C1040" s="4" t="s">
        <v>268</v>
      </c>
      <c r="D1040" s="9">
        <v>84600</v>
      </c>
      <c r="E1040" s="9">
        <f>metre!D1040+metre!E1040+metre!F1040+metre!G1040</f>
        <v>0</v>
      </c>
      <c r="F1040" s="9">
        <f t="shared" si="29"/>
        <v>0</v>
      </c>
    </row>
    <row r="1041" spans="1:6" ht="18.75" thickBot="1" thickTop="1">
      <c r="A1041" s="6">
        <v>410306</v>
      </c>
      <c r="B1041" s="5" t="s">
        <v>390</v>
      </c>
      <c r="C1041" s="4" t="s">
        <v>249</v>
      </c>
      <c r="D1041" s="9"/>
      <c r="E1041" s="9">
        <f>metre!D1041+metre!E1041+metre!F1041+metre!G1041</f>
        <v>0</v>
      </c>
      <c r="F1041" s="9">
        <f t="shared" si="29"/>
        <v>0</v>
      </c>
    </row>
    <row r="1042" spans="1:6" ht="36" thickBot="1" thickTop="1">
      <c r="A1042" s="6">
        <v>410401</v>
      </c>
      <c r="B1042" s="5" t="s">
        <v>391</v>
      </c>
      <c r="C1042" s="4" t="s">
        <v>249</v>
      </c>
      <c r="D1042" s="9">
        <v>122000</v>
      </c>
      <c r="E1042" s="9">
        <f>metre!D1042+metre!E1042+metre!F1042+metre!G1042</f>
        <v>0</v>
      </c>
      <c r="F1042" s="9">
        <f t="shared" si="29"/>
        <v>0</v>
      </c>
    </row>
    <row r="1043" spans="1:6" ht="36" thickBot="1" thickTop="1">
      <c r="A1043" s="6">
        <v>410402</v>
      </c>
      <c r="B1043" s="5" t="s">
        <v>392</v>
      </c>
      <c r="C1043" s="4" t="s">
        <v>249</v>
      </c>
      <c r="D1043" s="9">
        <v>167000</v>
      </c>
      <c r="E1043" s="9">
        <f>metre!D1043+metre!E1043+metre!F1043+metre!G1043</f>
        <v>0</v>
      </c>
      <c r="F1043" s="9">
        <f t="shared" si="29"/>
        <v>0</v>
      </c>
    </row>
    <row r="1044" spans="1:6" ht="36" thickBot="1" thickTop="1">
      <c r="A1044" s="6">
        <v>410403</v>
      </c>
      <c r="B1044" s="5" t="s">
        <v>393</v>
      </c>
      <c r="C1044" s="4" t="s">
        <v>249</v>
      </c>
      <c r="D1044" s="9">
        <v>51800</v>
      </c>
      <c r="E1044" s="9">
        <f>metre!D1044+metre!E1044+metre!F1044+metre!G1044</f>
        <v>0</v>
      </c>
      <c r="F1044" s="9">
        <f t="shared" si="29"/>
        <v>0</v>
      </c>
    </row>
    <row r="1045" spans="1:6" ht="36" thickBot="1" thickTop="1">
      <c r="A1045" s="6">
        <v>410404</v>
      </c>
      <c r="B1045" s="5" t="s">
        <v>394</v>
      </c>
      <c r="C1045" s="4" t="s">
        <v>249</v>
      </c>
      <c r="D1045" s="9">
        <v>51800</v>
      </c>
      <c r="E1045" s="9">
        <f>metre!D1045+metre!E1045+metre!F1045+metre!G1045</f>
        <v>0</v>
      </c>
      <c r="F1045" s="9">
        <f t="shared" si="29"/>
        <v>0</v>
      </c>
    </row>
    <row r="1046" spans="1:6" ht="36" thickBot="1" thickTop="1">
      <c r="A1046" s="6">
        <v>410405</v>
      </c>
      <c r="B1046" s="5" t="s">
        <v>395</v>
      </c>
      <c r="C1046" s="4" t="s">
        <v>249</v>
      </c>
      <c r="D1046" s="9">
        <v>67800</v>
      </c>
      <c r="E1046" s="9">
        <f>metre!D1046+metre!E1046+metre!F1046+metre!G1046</f>
        <v>0</v>
      </c>
      <c r="F1046" s="9">
        <f t="shared" si="29"/>
        <v>0</v>
      </c>
    </row>
    <row r="1047" spans="1:6" ht="36" thickBot="1" thickTop="1">
      <c r="A1047" s="6">
        <v>410406</v>
      </c>
      <c r="B1047" s="5" t="s">
        <v>396</v>
      </c>
      <c r="C1047" s="4" t="s">
        <v>249</v>
      </c>
      <c r="D1047" s="9">
        <v>80800</v>
      </c>
      <c r="E1047" s="9">
        <f>metre!D1047+metre!E1047+metre!F1047+metre!G1047</f>
        <v>0</v>
      </c>
      <c r="F1047" s="9">
        <f t="shared" si="29"/>
        <v>0</v>
      </c>
    </row>
    <row r="1048" spans="1:6" ht="36" thickBot="1" thickTop="1">
      <c r="A1048" s="6">
        <v>410407</v>
      </c>
      <c r="B1048" s="5" t="s">
        <v>397</v>
      </c>
      <c r="C1048" s="4" t="s">
        <v>398</v>
      </c>
      <c r="D1048" s="9">
        <v>81000</v>
      </c>
      <c r="E1048" s="9">
        <f>metre!D1048+metre!E1048+metre!F1048+metre!G1048</f>
        <v>0</v>
      </c>
      <c r="F1048" s="9">
        <f t="shared" si="29"/>
        <v>0</v>
      </c>
    </row>
    <row r="1049" spans="1:6" ht="18.75" thickBot="1" thickTop="1">
      <c r="A1049" s="6">
        <v>410408</v>
      </c>
      <c r="B1049" s="5" t="s">
        <v>399</v>
      </c>
      <c r="C1049" s="4" t="s">
        <v>258</v>
      </c>
      <c r="D1049" s="9">
        <v>5050</v>
      </c>
      <c r="E1049" s="9">
        <f>metre!D1049+metre!E1049+metre!F1049+metre!G1049</f>
        <v>0</v>
      </c>
      <c r="F1049" s="9">
        <f t="shared" si="29"/>
        <v>0</v>
      </c>
    </row>
    <row r="1050" spans="1:6" ht="18.75" thickBot="1" thickTop="1">
      <c r="A1050" s="6">
        <v>410501</v>
      </c>
      <c r="B1050" s="5" t="s">
        <v>400</v>
      </c>
      <c r="C1050" s="4" t="s">
        <v>398</v>
      </c>
      <c r="D1050" s="9">
        <v>371500</v>
      </c>
      <c r="E1050" s="9">
        <f>metre!D1050+metre!E1050+metre!F1050+metre!G1050</f>
        <v>0</v>
      </c>
      <c r="F1050" s="9">
        <f t="shared" si="29"/>
        <v>0</v>
      </c>
    </row>
    <row r="1051" spans="1:6" ht="18.75" thickBot="1" thickTop="1">
      <c r="A1051" s="6">
        <v>410502</v>
      </c>
      <c r="B1051" s="5" t="s">
        <v>401</v>
      </c>
      <c r="C1051" s="4" t="s">
        <v>398</v>
      </c>
      <c r="D1051" s="9">
        <v>335500</v>
      </c>
      <c r="E1051" s="9">
        <f>metre!D1051+metre!E1051+metre!F1051+metre!G1051</f>
        <v>0</v>
      </c>
      <c r="F1051" s="9">
        <f t="shared" si="29"/>
        <v>0</v>
      </c>
    </row>
    <row r="1052" spans="1:6" ht="18.75" thickBot="1" thickTop="1">
      <c r="A1052" s="6">
        <v>410503</v>
      </c>
      <c r="B1052" s="5" t="s">
        <v>402</v>
      </c>
      <c r="C1052" s="4" t="s">
        <v>398</v>
      </c>
      <c r="D1052" s="9">
        <v>386500</v>
      </c>
      <c r="E1052" s="9">
        <f>metre!D1052+metre!E1052+metre!F1052+metre!G1052</f>
        <v>0</v>
      </c>
      <c r="F1052" s="9">
        <f t="shared" si="29"/>
        <v>0</v>
      </c>
    </row>
    <row r="1053" spans="1:6" ht="18.75" thickBot="1" thickTop="1">
      <c r="A1053" s="6">
        <v>410504</v>
      </c>
      <c r="B1053" s="5" t="s">
        <v>403</v>
      </c>
      <c r="C1053" s="4" t="s">
        <v>398</v>
      </c>
      <c r="D1053" s="9">
        <v>350500</v>
      </c>
      <c r="E1053" s="9">
        <f>metre!D1053+metre!E1053+metre!F1053+metre!G1053</f>
        <v>0</v>
      </c>
      <c r="F1053" s="9">
        <f t="shared" si="29"/>
        <v>0</v>
      </c>
    </row>
    <row r="1054" spans="1:6" ht="18.75" thickBot="1" thickTop="1">
      <c r="A1054" s="6">
        <v>410506</v>
      </c>
      <c r="B1054" s="5" t="s">
        <v>404</v>
      </c>
      <c r="C1054" s="4" t="s">
        <v>398</v>
      </c>
      <c r="D1054" s="9">
        <v>396500</v>
      </c>
      <c r="E1054" s="9">
        <f>metre!D1054+metre!E1054+metre!F1054+metre!G1054</f>
        <v>0</v>
      </c>
      <c r="F1054" s="9">
        <f t="shared" si="29"/>
        <v>0</v>
      </c>
    </row>
    <row r="1055" spans="1:6" ht="18.75" thickBot="1" thickTop="1">
      <c r="A1055" s="6">
        <v>410507</v>
      </c>
      <c r="B1055" s="5" t="s">
        <v>405</v>
      </c>
      <c r="C1055" s="4" t="s">
        <v>398</v>
      </c>
      <c r="D1055" s="9">
        <v>360500</v>
      </c>
      <c r="E1055" s="9">
        <f>metre!D1055+metre!E1055+metre!F1055+metre!G1055</f>
        <v>0</v>
      </c>
      <c r="F1055" s="9">
        <f t="shared" si="29"/>
        <v>0</v>
      </c>
    </row>
    <row r="1056" spans="1:6" ht="18.75" thickBot="1" thickTop="1">
      <c r="A1056" s="6">
        <v>410508</v>
      </c>
      <c r="B1056" s="5" t="s">
        <v>406</v>
      </c>
      <c r="C1056" s="4" t="s">
        <v>398</v>
      </c>
      <c r="D1056" s="9">
        <v>496500</v>
      </c>
      <c r="E1056" s="9">
        <f>metre!D1056+metre!E1056+metre!F1056+metre!G1056</f>
        <v>0</v>
      </c>
      <c r="F1056" s="9">
        <f t="shared" si="29"/>
        <v>0</v>
      </c>
    </row>
    <row r="1057" spans="1:6" ht="18.75" thickBot="1" thickTop="1">
      <c r="A1057" s="6">
        <v>410601</v>
      </c>
      <c r="B1057" s="5" t="s">
        <v>407</v>
      </c>
      <c r="C1057" s="4" t="s">
        <v>398</v>
      </c>
      <c r="D1057" s="9">
        <v>135500</v>
      </c>
      <c r="E1057" s="9">
        <f>metre!D1057+metre!E1057+metre!F1057+metre!G1057</f>
        <v>0</v>
      </c>
      <c r="F1057" s="9">
        <f t="shared" si="29"/>
        <v>0</v>
      </c>
    </row>
    <row r="1058" spans="1:6" ht="18.75" thickBot="1" thickTop="1">
      <c r="A1058" s="6">
        <v>410602</v>
      </c>
      <c r="B1058" s="5" t="s">
        <v>408</v>
      </c>
      <c r="C1058" s="4" t="s">
        <v>398</v>
      </c>
      <c r="D1058" s="9">
        <v>107500</v>
      </c>
      <c r="E1058" s="9">
        <f>metre!D1058+metre!E1058+metre!F1058+metre!G1058</f>
        <v>0</v>
      </c>
      <c r="F1058" s="9">
        <f t="shared" si="29"/>
        <v>0</v>
      </c>
    </row>
    <row r="1059" spans="1:6" ht="18.75" thickBot="1" thickTop="1">
      <c r="A1059" s="6">
        <v>410603</v>
      </c>
      <c r="B1059" s="5" t="s">
        <v>409</v>
      </c>
      <c r="C1059" s="4" t="s">
        <v>398</v>
      </c>
      <c r="D1059" s="9">
        <v>120000</v>
      </c>
      <c r="E1059" s="9">
        <f>metre!D1059+metre!E1059+metre!F1059+metre!G1059</f>
        <v>0</v>
      </c>
      <c r="F1059" s="9">
        <f t="shared" si="29"/>
        <v>0</v>
      </c>
    </row>
    <row r="1060" spans="1:6" ht="18.75" thickBot="1" thickTop="1">
      <c r="A1060" s="6">
        <v>410701</v>
      </c>
      <c r="B1060" s="5" t="s">
        <v>410</v>
      </c>
      <c r="C1060" s="4" t="s">
        <v>411</v>
      </c>
      <c r="D1060" s="9">
        <v>160</v>
      </c>
      <c r="E1060" s="9">
        <f>metre!D1060+metre!E1060+metre!F1060+metre!G1060</f>
        <v>0</v>
      </c>
      <c r="F1060" s="9">
        <f t="shared" si="29"/>
        <v>0</v>
      </c>
    </row>
    <row r="1061" spans="1:6" ht="18.75" thickBot="1" thickTop="1">
      <c r="A1061" s="6">
        <v>410702</v>
      </c>
      <c r="B1061" s="5" t="s">
        <v>412</v>
      </c>
      <c r="C1061" s="4" t="s">
        <v>411</v>
      </c>
      <c r="D1061" s="9">
        <v>240</v>
      </c>
      <c r="E1061" s="9">
        <f>metre!D1061+metre!E1061+metre!F1061+metre!G1061</f>
        <v>0</v>
      </c>
      <c r="F1061" s="9">
        <f t="shared" si="29"/>
        <v>0</v>
      </c>
    </row>
    <row r="1062" spans="1:6" ht="18.75" thickBot="1" thickTop="1">
      <c r="A1062" s="6">
        <v>410703</v>
      </c>
      <c r="B1062" s="5" t="s">
        <v>413</v>
      </c>
      <c r="C1062" s="4" t="s">
        <v>411</v>
      </c>
      <c r="D1062" s="9">
        <v>325</v>
      </c>
      <c r="E1062" s="9">
        <f>metre!D1062+metre!E1062+metre!F1062+metre!G1062</f>
        <v>0</v>
      </c>
      <c r="F1062" s="9">
        <f t="shared" si="29"/>
        <v>0</v>
      </c>
    </row>
    <row r="1063" spans="1:6" ht="18.75" thickBot="1" thickTop="1">
      <c r="A1063" s="6">
        <v>410801</v>
      </c>
      <c r="B1063" s="5" t="s">
        <v>414</v>
      </c>
      <c r="C1063" s="4" t="s">
        <v>411</v>
      </c>
      <c r="D1063" s="9"/>
      <c r="E1063" s="9">
        <f>metre!D1063+metre!E1063+metre!F1063+metre!G1063</f>
        <v>0</v>
      </c>
      <c r="F1063" s="9">
        <f t="shared" si="29"/>
        <v>0</v>
      </c>
    </row>
    <row r="1064" spans="1:6" ht="18.75" thickBot="1" thickTop="1">
      <c r="A1064" s="6">
        <v>410802</v>
      </c>
      <c r="B1064" s="5" t="s">
        <v>415</v>
      </c>
      <c r="C1064" s="4" t="s">
        <v>411</v>
      </c>
      <c r="D1064" s="9">
        <v>2510</v>
      </c>
      <c r="E1064" s="9">
        <f>metre!D1064+metre!E1064+metre!F1064+metre!G1064</f>
        <v>0</v>
      </c>
      <c r="F1064" s="9">
        <f t="shared" si="29"/>
        <v>0</v>
      </c>
    </row>
    <row r="1065" spans="1:6" ht="18.75" thickBot="1" thickTop="1">
      <c r="A1065" s="6">
        <v>410803</v>
      </c>
      <c r="B1065" s="5" t="s">
        <v>416</v>
      </c>
      <c r="C1065" s="4" t="s">
        <v>411</v>
      </c>
      <c r="D1065" s="9">
        <v>2010</v>
      </c>
      <c r="E1065" s="9">
        <f>metre!D1065+metre!E1065+metre!F1065+metre!G1065</f>
        <v>0</v>
      </c>
      <c r="F1065" s="9">
        <f t="shared" si="29"/>
        <v>0</v>
      </c>
    </row>
    <row r="1066" spans="1:6" ht="18.75" thickBot="1" thickTop="1">
      <c r="A1066" s="6">
        <v>410804</v>
      </c>
      <c r="B1066" s="5" t="s">
        <v>417</v>
      </c>
      <c r="C1066" s="4" t="s">
        <v>411</v>
      </c>
      <c r="D1066" s="9"/>
      <c r="E1066" s="9">
        <f>metre!D1066+metre!E1066+metre!F1066+metre!G1066</f>
        <v>0</v>
      </c>
      <c r="F1066" s="9">
        <f t="shared" si="29"/>
        <v>0</v>
      </c>
    </row>
    <row r="1067" spans="1:6" ht="18.75" thickBot="1" thickTop="1">
      <c r="A1067" s="6">
        <v>410901</v>
      </c>
      <c r="B1067" s="5" t="s">
        <v>418</v>
      </c>
      <c r="C1067" s="4" t="s">
        <v>303</v>
      </c>
      <c r="D1067" s="9">
        <v>3990</v>
      </c>
      <c r="E1067" s="9">
        <f>metre!D1067+metre!E1067+metre!F1067+metre!G1067</f>
        <v>0</v>
      </c>
      <c r="F1067" s="9">
        <f t="shared" si="29"/>
        <v>0</v>
      </c>
    </row>
    <row r="1068" spans="1:6" ht="18.75" thickBot="1" thickTop="1">
      <c r="A1068" s="6">
        <v>410902</v>
      </c>
      <c r="B1068" s="5" t="s">
        <v>419</v>
      </c>
      <c r="C1068" s="4" t="s">
        <v>303</v>
      </c>
      <c r="D1068" s="9"/>
      <c r="E1068" s="9">
        <f>metre!D1068+metre!E1068+metre!F1068+metre!G1068</f>
        <v>0</v>
      </c>
      <c r="F1068" s="9">
        <f t="shared" si="29"/>
        <v>0</v>
      </c>
    </row>
    <row r="1069" spans="1:6" ht="18.75" thickBot="1" thickTop="1">
      <c r="A1069" s="6">
        <v>410903</v>
      </c>
      <c r="B1069" s="5" t="s">
        <v>420</v>
      </c>
      <c r="C1069" s="4" t="s">
        <v>303</v>
      </c>
      <c r="D1069" s="9">
        <v>4810</v>
      </c>
      <c r="E1069" s="9">
        <f>metre!D1069+metre!E1069+metre!F1069+metre!G1069</f>
        <v>0</v>
      </c>
      <c r="F1069" s="9">
        <f t="shared" si="29"/>
        <v>0</v>
      </c>
    </row>
    <row r="1070" spans="1:6" ht="18.75" thickBot="1" thickTop="1">
      <c r="A1070" s="6">
        <v>410904</v>
      </c>
      <c r="B1070" s="5" t="s">
        <v>421</v>
      </c>
      <c r="C1070" s="4" t="s">
        <v>303</v>
      </c>
      <c r="D1070" s="9">
        <v>4580</v>
      </c>
      <c r="E1070" s="9">
        <f>metre!D1070+metre!E1070+metre!F1070+metre!G1070</f>
        <v>0</v>
      </c>
      <c r="F1070" s="9">
        <f t="shared" si="29"/>
        <v>0</v>
      </c>
    </row>
    <row r="1071" spans="1:6" ht="18.75" thickBot="1" thickTop="1">
      <c r="A1071" s="6">
        <v>410905</v>
      </c>
      <c r="B1071" s="5" t="s">
        <v>422</v>
      </c>
      <c r="C1071" s="4" t="s">
        <v>303</v>
      </c>
      <c r="D1071" s="9">
        <v>5030</v>
      </c>
      <c r="E1071" s="9">
        <f>metre!D1071+metre!E1071+metre!F1071+metre!G1071</f>
        <v>0</v>
      </c>
      <c r="F1071" s="9">
        <f t="shared" si="29"/>
        <v>0</v>
      </c>
    </row>
    <row r="1072" spans="1:6" ht="18.75" thickBot="1" thickTop="1">
      <c r="A1072" s="6">
        <v>410906</v>
      </c>
      <c r="B1072" s="5" t="s">
        <v>423</v>
      </c>
      <c r="C1072" s="4" t="s">
        <v>303</v>
      </c>
      <c r="D1072" s="9">
        <v>4630</v>
      </c>
      <c r="E1072" s="9">
        <f>metre!D1072+metre!E1072+metre!F1072+metre!G1072</f>
        <v>0</v>
      </c>
      <c r="F1072" s="9">
        <f t="shared" si="29"/>
        <v>0</v>
      </c>
    </row>
    <row r="1073" spans="1:6" ht="18.75" thickBot="1" thickTop="1">
      <c r="A1073" s="6">
        <v>410907</v>
      </c>
      <c r="B1073" s="5" t="s">
        <v>424</v>
      </c>
      <c r="C1073" s="4" t="s">
        <v>303</v>
      </c>
      <c r="D1073" s="9">
        <v>4030</v>
      </c>
      <c r="E1073" s="9">
        <f>metre!D1073+metre!E1073+metre!F1073+metre!G1073</f>
        <v>0</v>
      </c>
      <c r="F1073" s="9">
        <f t="shared" si="29"/>
        <v>0</v>
      </c>
    </row>
    <row r="1074" spans="1:6" ht="18.75" thickBot="1" thickTop="1">
      <c r="A1074" s="6">
        <v>410908</v>
      </c>
      <c r="B1074" s="5" t="s">
        <v>425</v>
      </c>
      <c r="C1074" s="4" t="s">
        <v>303</v>
      </c>
      <c r="D1074" s="9">
        <v>4020</v>
      </c>
      <c r="E1074" s="9">
        <f>metre!D1074+metre!E1074+metre!F1074+metre!G1074</f>
        <v>0</v>
      </c>
      <c r="F1074" s="9">
        <f t="shared" si="29"/>
        <v>0</v>
      </c>
    </row>
    <row r="1075" spans="1:6" ht="18.75" thickBot="1" thickTop="1">
      <c r="A1075" s="6">
        <v>411001</v>
      </c>
      <c r="B1075" s="5" t="s">
        <v>426</v>
      </c>
      <c r="C1075" s="4" t="s">
        <v>303</v>
      </c>
      <c r="D1075" s="9">
        <v>4050</v>
      </c>
      <c r="E1075" s="9">
        <f>metre!D1075+metre!E1075+metre!F1075+metre!G1075</f>
        <v>0</v>
      </c>
      <c r="F1075" s="9">
        <f t="shared" si="29"/>
        <v>0</v>
      </c>
    </row>
    <row r="1076" spans="1:6" ht="18.75" thickBot="1" thickTop="1">
      <c r="A1076" s="6">
        <v>411002</v>
      </c>
      <c r="B1076" s="5" t="s">
        <v>427</v>
      </c>
      <c r="C1076" s="4" t="s">
        <v>303</v>
      </c>
      <c r="D1076" s="9">
        <v>4140</v>
      </c>
      <c r="E1076" s="9">
        <f>metre!D1076+metre!E1076+metre!F1076+metre!G1076</f>
        <v>0</v>
      </c>
      <c r="F1076" s="9">
        <f t="shared" si="29"/>
        <v>0</v>
      </c>
    </row>
    <row r="1077" spans="1:6" ht="18.75" thickBot="1" thickTop="1">
      <c r="A1077" s="6">
        <v>411003</v>
      </c>
      <c r="B1077" s="5" t="s">
        <v>428</v>
      </c>
      <c r="C1077" s="4" t="s">
        <v>303</v>
      </c>
      <c r="D1077" s="9">
        <v>5030</v>
      </c>
      <c r="E1077" s="9">
        <f>metre!D1077+metre!E1077+metre!F1077+metre!G1077</f>
        <v>0</v>
      </c>
      <c r="F1077" s="9">
        <f t="shared" si="29"/>
        <v>0</v>
      </c>
    </row>
    <row r="1078" spans="1:6" ht="36" thickBot="1" thickTop="1">
      <c r="A1078" s="6">
        <v>411101</v>
      </c>
      <c r="B1078" s="5" t="s">
        <v>429</v>
      </c>
      <c r="C1078" s="4" t="s">
        <v>303</v>
      </c>
      <c r="D1078" s="9">
        <v>3410</v>
      </c>
      <c r="E1078" s="9">
        <f>metre!D1078+metre!E1078+metre!F1078+metre!G1078</f>
        <v>0</v>
      </c>
      <c r="F1078" s="9">
        <f t="shared" si="29"/>
        <v>0</v>
      </c>
    </row>
    <row r="1079" spans="1:6" ht="18.75" thickBot="1" thickTop="1">
      <c r="A1079" s="6">
        <v>411202</v>
      </c>
      <c r="B1079" s="5" t="s">
        <v>430</v>
      </c>
      <c r="C1079" s="4" t="s">
        <v>303</v>
      </c>
      <c r="D1079" s="9">
        <v>5700</v>
      </c>
      <c r="E1079" s="9">
        <f>metre!D1079+metre!E1079+metre!F1079+metre!G1079</f>
        <v>0</v>
      </c>
      <c r="F1079" s="9">
        <f t="shared" si="29"/>
        <v>0</v>
      </c>
    </row>
    <row r="1080" spans="1:6" ht="18.75" thickBot="1" thickTop="1">
      <c r="A1080" s="6">
        <v>411303</v>
      </c>
      <c r="B1080" s="5" t="s">
        <v>431</v>
      </c>
      <c r="C1080" s="4" t="s">
        <v>303</v>
      </c>
      <c r="D1080" s="9">
        <v>4800</v>
      </c>
      <c r="E1080" s="9">
        <f>metre!D1080+metre!E1080+metre!F1080+metre!G1080</f>
        <v>0</v>
      </c>
      <c r="F1080" s="9">
        <f t="shared" si="29"/>
        <v>0</v>
      </c>
    </row>
    <row r="1081" spans="1:6" ht="18.75" thickBot="1" thickTop="1">
      <c r="A1081" s="6">
        <v>411304</v>
      </c>
      <c r="B1081" s="5" t="s">
        <v>432</v>
      </c>
      <c r="C1081" s="4" t="s">
        <v>249</v>
      </c>
      <c r="D1081" s="9">
        <v>4480</v>
      </c>
      <c r="E1081" s="9">
        <f>metre!D1081+metre!E1081+metre!F1081+metre!G1081</f>
        <v>0</v>
      </c>
      <c r="F1081" s="9">
        <f t="shared" si="29"/>
        <v>0</v>
      </c>
    </row>
    <row r="1082" spans="1:6" ht="18.75" thickBot="1" thickTop="1">
      <c r="A1082" s="6">
        <v>411405</v>
      </c>
      <c r="B1082" s="5" t="s">
        <v>433</v>
      </c>
      <c r="C1082" s="4" t="s">
        <v>303</v>
      </c>
      <c r="D1082" s="9">
        <v>18100</v>
      </c>
      <c r="E1082" s="9">
        <f>metre!D1082+metre!E1082+metre!F1082+metre!G1082</f>
        <v>0</v>
      </c>
      <c r="F1082" s="9">
        <f t="shared" si="29"/>
        <v>0</v>
      </c>
    </row>
    <row r="1083" spans="1:6" ht="18.75" thickBot="1" thickTop="1">
      <c r="A1083" s="6">
        <v>411406</v>
      </c>
      <c r="B1083" s="5" t="s">
        <v>434</v>
      </c>
      <c r="C1083" s="4" t="s">
        <v>303</v>
      </c>
      <c r="D1083" s="9">
        <v>21600</v>
      </c>
      <c r="E1083" s="9">
        <f>metre!D1083+metre!E1083+metre!F1083+metre!G1083</f>
        <v>0</v>
      </c>
      <c r="F1083" s="9">
        <f t="shared" si="29"/>
        <v>0</v>
      </c>
    </row>
    <row r="1084" spans="1:6" ht="18.75" thickBot="1" thickTop="1">
      <c r="A1084" s="6">
        <v>411407</v>
      </c>
      <c r="B1084" s="5" t="s">
        <v>435</v>
      </c>
      <c r="C1084" s="4" t="s">
        <v>303</v>
      </c>
      <c r="D1084" s="9">
        <v>23800</v>
      </c>
      <c r="E1084" s="9">
        <f>metre!D1084+metre!E1084+metre!F1084+metre!G1084</f>
        <v>0</v>
      </c>
      <c r="F1084" s="9">
        <f t="shared" si="29"/>
        <v>0</v>
      </c>
    </row>
    <row r="1085" spans="1:6" ht="18.75" thickBot="1" thickTop="1">
      <c r="A1085" s="6">
        <v>411501</v>
      </c>
      <c r="B1085" s="5" t="s">
        <v>436</v>
      </c>
      <c r="C1085" s="4" t="s">
        <v>303</v>
      </c>
      <c r="D1085" s="9">
        <v>2090</v>
      </c>
      <c r="E1085" s="9">
        <f>metre!D1085+metre!E1085+metre!F1085+metre!G1085</f>
        <v>0</v>
      </c>
      <c r="F1085" s="9">
        <f t="shared" si="29"/>
        <v>0</v>
      </c>
    </row>
    <row r="1086" spans="1:6" ht="18.75" thickBot="1" thickTop="1">
      <c r="A1086" s="6">
        <v>411502</v>
      </c>
      <c r="B1086" s="5" t="s">
        <v>437</v>
      </c>
      <c r="C1086" s="4" t="s">
        <v>303</v>
      </c>
      <c r="D1086" s="9">
        <v>1010</v>
      </c>
      <c r="E1086" s="9">
        <f>metre!D1086+metre!E1086+metre!F1086+metre!G1086</f>
        <v>0</v>
      </c>
      <c r="F1086" s="9">
        <f t="shared" si="29"/>
        <v>0</v>
      </c>
    </row>
    <row r="1087" spans="1:6" ht="18.75" thickBot="1" thickTop="1">
      <c r="A1087" s="6">
        <v>411601</v>
      </c>
      <c r="B1087" s="5" t="s">
        <v>438</v>
      </c>
      <c r="C1087" s="4" t="s">
        <v>249</v>
      </c>
      <c r="D1087" s="9">
        <v>14600</v>
      </c>
      <c r="E1087" s="9">
        <f>metre!D1087+metre!E1087+metre!F1087+metre!G1087</f>
        <v>0</v>
      </c>
      <c r="F1087" s="9">
        <f t="shared" si="29"/>
        <v>0</v>
      </c>
    </row>
    <row r="1088" spans="1:6" ht="18.75" thickBot="1" thickTop="1">
      <c r="A1088" s="6">
        <v>411602</v>
      </c>
      <c r="B1088" s="5" t="s">
        <v>439</v>
      </c>
      <c r="C1088" s="4" t="s">
        <v>249</v>
      </c>
      <c r="D1088" s="9">
        <v>19500</v>
      </c>
      <c r="E1088" s="9">
        <f>metre!D1088+metre!E1088+metre!F1088+metre!G1088</f>
        <v>0</v>
      </c>
      <c r="F1088" s="9">
        <f t="shared" si="29"/>
        <v>0</v>
      </c>
    </row>
    <row r="1089" spans="1:6" ht="18.75" thickBot="1" thickTop="1">
      <c r="A1089" s="6">
        <v>411603</v>
      </c>
      <c r="B1089" s="5" t="s">
        <v>440</v>
      </c>
      <c r="C1089" s="4" t="s">
        <v>249</v>
      </c>
      <c r="D1089" s="9">
        <v>29500</v>
      </c>
      <c r="E1089" s="9">
        <f>metre!D1089+metre!E1089+metre!F1089+metre!G1089</f>
        <v>0</v>
      </c>
      <c r="F1089" s="9">
        <f t="shared" si="29"/>
        <v>0</v>
      </c>
    </row>
    <row r="1090" spans="1:6" ht="18.75" thickBot="1" thickTop="1">
      <c r="A1090" s="6">
        <v>411701</v>
      </c>
      <c r="B1090" s="5" t="s">
        <v>441</v>
      </c>
      <c r="C1090" s="4" t="s">
        <v>249</v>
      </c>
      <c r="D1090" s="9">
        <v>9580</v>
      </c>
      <c r="E1090" s="9">
        <f>metre!D1090+metre!E1090+metre!F1090+metre!G1090</f>
        <v>0</v>
      </c>
      <c r="F1090" s="9">
        <f t="shared" si="29"/>
        <v>0</v>
      </c>
    </row>
    <row r="1091" spans="1:6" ht="18.75" thickBot="1" thickTop="1">
      <c r="A1091" s="6">
        <v>411801</v>
      </c>
      <c r="B1091" s="5" t="s">
        <v>442</v>
      </c>
      <c r="C1091" s="4" t="s">
        <v>249</v>
      </c>
      <c r="D1091" s="9">
        <v>38300</v>
      </c>
      <c r="E1091" s="9">
        <f>metre!D1091+metre!E1091+metre!F1091+metre!G1091</f>
        <v>0</v>
      </c>
      <c r="F1091" s="9">
        <f t="shared" si="29"/>
        <v>0</v>
      </c>
    </row>
    <row r="1092" spans="1:6" ht="18.75" thickBot="1" thickTop="1">
      <c r="A1092" s="6">
        <v>411802</v>
      </c>
      <c r="B1092" s="5" t="s">
        <v>443</v>
      </c>
      <c r="C1092" s="4" t="s">
        <v>249</v>
      </c>
      <c r="D1092" s="9"/>
      <c r="E1092" s="9">
        <f>metre!D1092+metre!E1092+metre!F1092+metre!G1092</f>
        <v>0</v>
      </c>
      <c r="F1092" s="9">
        <f t="shared" si="29"/>
        <v>0</v>
      </c>
    </row>
    <row r="1093" spans="1:6" ht="18.75" thickBot="1" thickTop="1">
      <c r="A1093" s="6">
        <v>411901</v>
      </c>
      <c r="B1093" s="5" t="s">
        <v>444</v>
      </c>
      <c r="C1093" s="4" t="s">
        <v>268</v>
      </c>
      <c r="D1093" s="9">
        <v>1920000</v>
      </c>
      <c r="E1093" s="9">
        <f>metre!D1093+metre!E1093+metre!F1093+metre!G1093</f>
        <v>0</v>
      </c>
      <c r="F1093" s="9">
        <f t="shared" si="29"/>
        <v>0</v>
      </c>
    </row>
    <row r="1094" spans="1:6" ht="18.75" thickBot="1" thickTop="1">
      <c r="A1094" s="6">
        <v>411902</v>
      </c>
      <c r="B1094" s="5" t="s">
        <v>445</v>
      </c>
      <c r="C1094" s="4" t="s">
        <v>268</v>
      </c>
      <c r="D1094" s="9">
        <v>1520000</v>
      </c>
      <c r="E1094" s="9">
        <f>metre!D1094+metre!E1094+metre!F1094+metre!G1094</f>
        <v>0</v>
      </c>
      <c r="F1094" s="9">
        <f t="shared" si="29"/>
        <v>0</v>
      </c>
    </row>
    <row r="1095" spans="1:6" ht="18.75" thickBot="1" thickTop="1">
      <c r="A1095" s="6">
        <v>412001</v>
      </c>
      <c r="B1095" s="5" t="s">
        <v>446</v>
      </c>
      <c r="C1095" s="4" t="s">
        <v>268</v>
      </c>
      <c r="D1095" s="9">
        <v>1270000</v>
      </c>
      <c r="E1095" s="9">
        <f>metre!D1095+metre!E1095+metre!F1095+metre!G1095</f>
        <v>0</v>
      </c>
      <c r="F1095" s="9">
        <f t="shared" si="29"/>
        <v>0</v>
      </c>
    </row>
    <row r="1096" spans="1:6" ht="18.75" thickBot="1" thickTop="1">
      <c r="A1096" s="6">
        <v>412002</v>
      </c>
      <c r="B1096" s="5" t="s">
        <v>447</v>
      </c>
      <c r="C1096" s="4" t="s">
        <v>268</v>
      </c>
      <c r="D1096" s="9">
        <v>1110000</v>
      </c>
      <c r="E1096" s="9">
        <f>metre!D1096+metre!E1096+metre!F1096+metre!G1096</f>
        <v>0</v>
      </c>
      <c r="F1096" s="9">
        <f t="shared" si="29"/>
        <v>0</v>
      </c>
    </row>
    <row r="1097" spans="1:6" ht="18.75" thickBot="1" thickTop="1">
      <c r="A1097" s="6">
        <v>412101</v>
      </c>
      <c r="B1097" s="5" t="s">
        <v>448</v>
      </c>
      <c r="C1097" s="4" t="s">
        <v>268</v>
      </c>
      <c r="D1097" s="9">
        <v>2086000</v>
      </c>
      <c r="E1097" s="9">
        <f>metre!D1097+metre!E1097+metre!F1097+metre!G1097</f>
        <v>0</v>
      </c>
      <c r="F1097" s="9">
        <f aca="true" t="shared" si="30" ref="F1097:F1111">D1097*E1097</f>
        <v>0</v>
      </c>
    </row>
    <row r="1098" spans="1:6" ht="18.75" thickBot="1" thickTop="1">
      <c r="A1098" s="6">
        <v>412201</v>
      </c>
      <c r="B1098" s="5" t="s">
        <v>449</v>
      </c>
      <c r="C1098" s="4" t="s">
        <v>268</v>
      </c>
      <c r="D1098" s="9">
        <v>1146000</v>
      </c>
      <c r="E1098" s="9">
        <f>metre!D1098+metre!E1098+metre!F1098+metre!G1098</f>
        <v>0</v>
      </c>
      <c r="F1098" s="9">
        <f t="shared" si="30"/>
        <v>0</v>
      </c>
    </row>
    <row r="1099" spans="1:6" ht="18.75" thickBot="1" thickTop="1">
      <c r="A1099" s="6">
        <v>412301</v>
      </c>
      <c r="B1099" s="5" t="s">
        <v>450</v>
      </c>
      <c r="C1099" s="4" t="s">
        <v>268</v>
      </c>
      <c r="D1099" s="9">
        <v>8915000</v>
      </c>
      <c r="E1099" s="9">
        <f>metre!D1099+metre!E1099+metre!F1099+metre!G1099</f>
        <v>0</v>
      </c>
      <c r="F1099" s="9">
        <f t="shared" si="30"/>
        <v>0</v>
      </c>
    </row>
    <row r="1100" spans="1:6" ht="18.75" thickBot="1" thickTop="1">
      <c r="A1100" s="6">
        <v>412401</v>
      </c>
      <c r="B1100" s="5" t="s">
        <v>451</v>
      </c>
      <c r="C1100" s="4" t="s">
        <v>303</v>
      </c>
      <c r="D1100" s="9">
        <v>1080</v>
      </c>
      <c r="E1100" s="9">
        <f>metre!D1100+metre!E1100+metre!F1100+metre!G1100</f>
        <v>0</v>
      </c>
      <c r="F1100" s="9">
        <f t="shared" si="30"/>
        <v>0</v>
      </c>
    </row>
    <row r="1101" spans="1:6" ht="18.75" thickBot="1" thickTop="1">
      <c r="A1101" s="6">
        <v>412501</v>
      </c>
      <c r="B1101" s="5" t="s">
        <v>452</v>
      </c>
      <c r="C1101" s="4" t="s">
        <v>249</v>
      </c>
      <c r="D1101" s="9">
        <v>90200</v>
      </c>
      <c r="E1101" s="9">
        <f>metre!D1101+metre!E1101+metre!F1101+metre!G1101</f>
        <v>0</v>
      </c>
      <c r="F1101" s="9">
        <f t="shared" si="30"/>
        <v>0</v>
      </c>
    </row>
    <row r="1102" spans="1:6" ht="18.75" thickBot="1" thickTop="1">
      <c r="A1102" s="6">
        <v>412502</v>
      </c>
      <c r="B1102" s="5" t="s">
        <v>453</v>
      </c>
      <c r="C1102" s="4" t="s">
        <v>258</v>
      </c>
      <c r="D1102" s="9">
        <v>31000</v>
      </c>
      <c r="E1102" s="9">
        <f>metre!D1102+metre!E1102+metre!F1102+metre!G1102</f>
        <v>0</v>
      </c>
      <c r="F1102" s="9">
        <f t="shared" si="30"/>
        <v>0</v>
      </c>
    </row>
    <row r="1103" spans="1:6" ht="18.75" thickBot="1" thickTop="1">
      <c r="A1103" s="6">
        <v>412601</v>
      </c>
      <c r="B1103" s="5" t="s">
        <v>454</v>
      </c>
      <c r="C1103" s="4" t="s">
        <v>249</v>
      </c>
      <c r="D1103" s="9">
        <v>41700</v>
      </c>
      <c r="E1103" s="9">
        <f>metre!D1103+metre!E1103+metre!F1103+metre!G1103</f>
        <v>0</v>
      </c>
      <c r="F1103" s="9">
        <f t="shared" si="30"/>
        <v>0</v>
      </c>
    </row>
    <row r="1104" spans="1:6" ht="18.75" thickBot="1" thickTop="1">
      <c r="A1104" s="6">
        <v>412701</v>
      </c>
      <c r="B1104" s="5" t="s">
        <v>455</v>
      </c>
      <c r="C1104" s="4" t="s">
        <v>249</v>
      </c>
      <c r="D1104" s="9">
        <v>46500</v>
      </c>
      <c r="E1104" s="9">
        <f>metre!D1104+metre!E1104+metre!F1104+metre!G1104</f>
        <v>0</v>
      </c>
      <c r="F1104" s="9">
        <f t="shared" si="30"/>
        <v>0</v>
      </c>
    </row>
    <row r="1105" spans="1:6" ht="18.75" thickBot="1" thickTop="1">
      <c r="A1105" s="6">
        <v>412801</v>
      </c>
      <c r="B1105" s="5" t="s">
        <v>456</v>
      </c>
      <c r="C1105" s="4" t="s">
        <v>268</v>
      </c>
      <c r="D1105" s="9">
        <v>73500</v>
      </c>
      <c r="E1105" s="9">
        <f>metre!D1105+metre!E1105+metre!F1105+metre!G1105</f>
        <v>0</v>
      </c>
      <c r="F1105" s="9">
        <f t="shared" si="30"/>
        <v>0</v>
      </c>
    </row>
    <row r="1106" spans="1:6" ht="18.75" thickBot="1" thickTop="1">
      <c r="A1106" s="6">
        <v>412901</v>
      </c>
      <c r="B1106" s="5" t="s">
        <v>457</v>
      </c>
      <c r="C1106" s="4" t="s">
        <v>249</v>
      </c>
      <c r="D1106" s="9">
        <v>2270</v>
      </c>
      <c r="E1106" s="9">
        <f>metre!D1106+metre!E1106+metre!F1106+metre!G1106</f>
        <v>0</v>
      </c>
      <c r="F1106" s="9">
        <f t="shared" si="30"/>
        <v>0</v>
      </c>
    </row>
    <row r="1107" spans="1:6" ht="18.75" thickBot="1" thickTop="1">
      <c r="A1107" s="6">
        <v>413001</v>
      </c>
      <c r="B1107" s="5" t="s">
        <v>458</v>
      </c>
      <c r="C1107" s="4" t="s">
        <v>249</v>
      </c>
      <c r="D1107" s="9">
        <v>15100</v>
      </c>
      <c r="E1107" s="9">
        <f>metre!D1107+metre!E1107+metre!F1107+metre!G1107</f>
        <v>0</v>
      </c>
      <c r="F1107" s="9">
        <f t="shared" si="30"/>
        <v>0</v>
      </c>
    </row>
    <row r="1108" spans="1:6" ht="18.75" thickBot="1" thickTop="1">
      <c r="A1108" s="6">
        <v>413002</v>
      </c>
      <c r="B1108" s="5" t="s">
        <v>459</v>
      </c>
      <c r="C1108" s="4" t="s">
        <v>249</v>
      </c>
      <c r="D1108" s="9">
        <v>19200</v>
      </c>
      <c r="E1108" s="9">
        <f>metre!D1108+metre!E1108+metre!F1108+metre!G1108</f>
        <v>0</v>
      </c>
      <c r="F1108" s="9">
        <f t="shared" si="30"/>
        <v>0</v>
      </c>
    </row>
    <row r="1109" spans="1:6" ht="18.75" thickBot="1" thickTop="1">
      <c r="A1109" s="6">
        <v>413003</v>
      </c>
      <c r="B1109" s="5" t="s">
        <v>460</v>
      </c>
      <c r="C1109" s="4" t="s">
        <v>249</v>
      </c>
      <c r="D1109" s="9">
        <v>41200</v>
      </c>
      <c r="E1109" s="9">
        <f>metre!D1109+metre!E1109+metre!F1109+metre!G1109</f>
        <v>0</v>
      </c>
      <c r="F1109" s="9">
        <f t="shared" si="30"/>
        <v>0</v>
      </c>
    </row>
    <row r="1110" spans="1:6" ht="18.75" thickBot="1" thickTop="1">
      <c r="A1110" s="6">
        <v>413101</v>
      </c>
      <c r="B1110" s="5" t="s">
        <v>461</v>
      </c>
      <c r="C1110" s="4" t="s">
        <v>303</v>
      </c>
      <c r="D1110" s="9">
        <v>15900</v>
      </c>
      <c r="E1110" s="9">
        <f>metre!D1110+metre!E1110+metre!F1110+metre!G1110</f>
        <v>0</v>
      </c>
      <c r="F1110" s="9">
        <f t="shared" si="30"/>
        <v>0</v>
      </c>
    </row>
    <row r="1111" spans="1:6" ht="18.75" thickBot="1" thickTop="1">
      <c r="A1111" s="6">
        <v>413102</v>
      </c>
      <c r="B1111" s="5" t="s">
        <v>462</v>
      </c>
      <c r="C1111" s="4" t="s">
        <v>303</v>
      </c>
      <c r="D1111" s="9">
        <v>10300</v>
      </c>
      <c r="E1111" s="9">
        <f>metre!D1111+metre!E1111+metre!F1111+metre!G1111</f>
        <v>0</v>
      </c>
      <c r="F1111" s="9">
        <f t="shared" si="30"/>
        <v>0</v>
      </c>
    </row>
    <row r="1112" spans="1:6" ht="18.75" thickBot="1" thickTop="1">
      <c r="A1112" s="15" t="s">
        <v>22</v>
      </c>
      <c r="B1112" s="16"/>
      <c r="C1112" s="16"/>
      <c r="D1112" s="16"/>
      <c r="E1112" s="17"/>
      <c r="F1112" s="9">
        <f>SUM(F1032:F1111)</f>
        <v>0</v>
      </c>
    </row>
    <row r="1113" ht="18" thickTop="1"/>
  </sheetData>
  <mergeCells count="87">
    <mergeCell ref="B1029:D1029"/>
    <mergeCell ref="B1030:D1030"/>
    <mergeCell ref="A1112:E1112"/>
    <mergeCell ref="A1009:E1009"/>
    <mergeCell ref="B1011:D1011"/>
    <mergeCell ref="B1012:D1012"/>
    <mergeCell ref="A1027:E1027"/>
    <mergeCell ref="B975:D975"/>
    <mergeCell ref="A990:E990"/>
    <mergeCell ref="B992:D992"/>
    <mergeCell ref="B993:D993"/>
    <mergeCell ref="B943:D943"/>
    <mergeCell ref="B944:D944"/>
    <mergeCell ref="A972:E972"/>
    <mergeCell ref="B974:D974"/>
    <mergeCell ref="A907:E907"/>
    <mergeCell ref="B909:D909"/>
    <mergeCell ref="B910:D910"/>
    <mergeCell ref="A941:E941"/>
    <mergeCell ref="B828:D828"/>
    <mergeCell ref="A871:E871"/>
    <mergeCell ref="B873:D873"/>
    <mergeCell ref="B874:D874"/>
    <mergeCell ref="B803:D803"/>
    <mergeCell ref="B804:D804"/>
    <mergeCell ref="A825:E825"/>
    <mergeCell ref="B827:D827"/>
    <mergeCell ref="A772:E772"/>
    <mergeCell ref="B774:D774"/>
    <mergeCell ref="B775:D775"/>
    <mergeCell ref="A801:E801"/>
    <mergeCell ref="B646:D646"/>
    <mergeCell ref="A713:E713"/>
    <mergeCell ref="B715:D715"/>
    <mergeCell ref="B716:D716"/>
    <mergeCell ref="B606:D606"/>
    <mergeCell ref="B607:D607"/>
    <mergeCell ref="A643:E643"/>
    <mergeCell ref="B645:D645"/>
    <mergeCell ref="A562:E562"/>
    <mergeCell ref="B564:D564"/>
    <mergeCell ref="B565:D565"/>
    <mergeCell ref="A604:E604"/>
    <mergeCell ref="B494:D494"/>
    <mergeCell ref="A543:E543"/>
    <mergeCell ref="B545:D545"/>
    <mergeCell ref="B546:D546"/>
    <mergeCell ref="B475:D475"/>
    <mergeCell ref="B476:D476"/>
    <mergeCell ref="A491:E491"/>
    <mergeCell ref="B493:D493"/>
    <mergeCell ref="A430:E430"/>
    <mergeCell ref="B432:D432"/>
    <mergeCell ref="B433:D433"/>
    <mergeCell ref="A473:E473"/>
    <mergeCell ref="B347:D347"/>
    <mergeCell ref="A364:E364"/>
    <mergeCell ref="B366:D366"/>
    <mergeCell ref="B367:D367"/>
    <mergeCell ref="B301:D301"/>
    <mergeCell ref="B302:D302"/>
    <mergeCell ref="A344:E344"/>
    <mergeCell ref="B346:D346"/>
    <mergeCell ref="A269:E269"/>
    <mergeCell ref="B271:D271"/>
    <mergeCell ref="B272:D272"/>
    <mergeCell ref="A299:E299"/>
    <mergeCell ref="B217:D217"/>
    <mergeCell ref="A249:E249"/>
    <mergeCell ref="B251:D251"/>
    <mergeCell ref="B252:D252"/>
    <mergeCell ref="B181:D181"/>
    <mergeCell ref="B182:D182"/>
    <mergeCell ref="A214:E214"/>
    <mergeCell ref="B216:D216"/>
    <mergeCell ref="A146:E146"/>
    <mergeCell ref="B148:D148"/>
    <mergeCell ref="B149:D149"/>
    <mergeCell ref="A179:E179"/>
    <mergeCell ref="B84:D84"/>
    <mergeCell ref="A103:E103"/>
    <mergeCell ref="B105:D105"/>
    <mergeCell ref="B106:D106"/>
    <mergeCell ref="B1:D1"/>
    <mergeCell ref="B2:D2"/>
    <mergeCell ref="A81:E81"/>
    <mergeCell ref="B83:D83"/>
  </mergeCells>
  <printOptions horizontalCentered="1"/>
  <pageMargins left="0" right="0" top="0.984251968503937" bottom="0.5905511811023623" header="0.1968503937007874" footer="0"/>
  <pageSetup horizontalDpi="600" verticalDpi="600" orientation="portrait" paperSize="9" r:id="rId1"/>
  <headerFooter alignWithMargins="0">
    <oddHeader>&amp;C&amp;"Zar,Bold"&amp;12کارخانه سيمان آبيک&amp;"Arial,Regular"&amp;10
&amp;"Times New Roman,Bold"&amp;12Abyek Cement Co&amp;Rم&amp;"Zar,Bold"&amp;12هندسين مشاور پرديس روز&amp;"Arial,Regular"&amp;10
       &amp;"Times New Roman,Bold"&amp;12Perdis Ruz 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Abyek Client</dc:creator>
  <cp:keywords/>
  <dc:description/>
  <cp:lastModifiedBy>Abyek Client</cp:lastModifiedBy>
  <cp:lastPrinted>2004-06-17T23:52:50Z</cp:lastPrinted>
  <dcterms:created xsi:type="dcterms:W3CDTF">2004-06-17T21:11:07Z</dcterms:created>
  <dcterms:modified xsi:type="dcterms:W3CDTF">2004-06-17T23:55:01Z</dcterms:modified>
  <cp:category/>
  <cp:version/>
  <cp:contentType/>
  <cp:contentStatus/>
</cp:coreProperties>
</file>